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/>
  <mc:AlternateContent xmlns:mc="http://schemas.openxmlformats.org/markup-compatibility/2006">
    <mc:Choice Requires="x15">
      <x15ac:absPath xmlns:x15ac="http://schemas.microsoft.com/office/spreadsheetml/2010/11/ac" url="C:\Users\Panjarat\Desktop\"/>
    </mc:Choice>
  </mc:AlternateContent>
  <xr:revisionPtr revIDLastSave="0" documentId="8_{CE8E42C1-CFDF-4D8E-AD8B-90AA3216057E}" xr6:coauthVersionLast="44" xr6:coauthVersionMax="44" xr10:uidLastSave="{00000000-0000-0000-0000-000000000000}"/>
  <bookViews>
    <workbookView xWindow="-108" yWindow="-108" windowWidth="23256" windowHeight="12576" xr2:uid="{00000000-000D-0000-FFFF-FFFF00000000}"/>
  </bookViews>
  <sheets>
    <sheet name="ทรัพยากร 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42" i="1" l="1"/>
  <c r="Q41" i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0" i="1"/>
  <c r="Q9" i="1"/>
  <c r="Q8" i="1"/>
  <c r="Q7" i="1"/>
  <c r="Q6" i="1"/>
  <c r="Q5" i="1"/>
  <c r="Q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P29" authorId="0" shapeId="0" xr:uid="{00000000-0006-0000-0000-000001000000}">
      <text>
        <r>
          <rPr>
            <sz val="11"/>
            <color rgb="FF000000"/>
            <rFont val="Tahoma"/>
          </rPr>
          <t>จาก รพ ทับสะแก</t>
        </r>
      </text>
    </comment>
    <comment ref="P31" authorId="0" shapeId="0" xr:uid="{00000000-0006-0000-0000-000002000000}">
      <text>
        <r>
          <rPr>
            <sz val="11"/>
            <color rgb="FF000000"/>
            <rFont val="Tahoma"/>
          </rPr>
          <t>รับจาก รพ</t>
        </r>
      </text>
    </comment>
  </commentList>
</comments>
</file>

<file path=xl/sharedStrings.xml><?xml version="1.0" encoding="utf-8"?>
<sst xmlns="http://schemas.openxmlformats.org/spreadsheetml/2006/main" count="96" uniqueCount="69">
  <si>
    <t>ลำดับ</t>
  </si>
  <si>
    <t>รายการ</t>
  </si>
  <si>
    <t>หน่วยนับ</t>
  </si>
  <si>
    <t>หัวหิน</t>
  </si>
  <si>
    <t>ปราณบุรี</t>
  </si>
  <si>
    <t>สามร้อยยยอด</t>
  </si>
  <si>
    <t xml:space="preserve">กุยบุรี </t>
  </si>
  <si>
    <t>ประจวบฯ</t>
  </si>
  <si>
    <t>ทับสะแก</t>
  </si>
  <si>
    <t>บางสะพาน</t>
  </si>
  <si>
    <t>บางสะพานน้อย</t>
  </si>
  <si>
    <t>รพ.กองบิน 5</t>
  </si>
  <si>
    <t>รพ.ค่ายธนะรัชต์</t>
  </si>
  <si>
    <t>รพ.กรุงเทพหัวหิน</t>
  </si>
  <si>
    <t>รพ.ซานเปาโล</t>
  </si>
  <si>
    <t>สสจ.</t>
  </si>
  <si>
    <t>รวม</t>
  </si>
  <si>
    <t>เวชภัณฑ์ยา</t>
  </si>
  <si>
    <t>Oseltamivir 75 มิลลิกรัม</t>
  </si>
  <si>
    <t>แคปซูล</t>
  </si>
  <si>
    <t>Oseltamivir 45 มิลลิกรัม</t>
  </si>
  <si>
    <t>Oseltamivir 30 มิลลิกรัม</t>
  </si>
  <si>
    <t>Zanamivir 5 มิลลิกรัม</t>
  </si>
  <si>
    <t>กล่อง</t>
  </si>
  <si>
    <t xml:space="preserve">Peramivir 200 มิลลิกรัมต่อ 20 มิลลิลิตร </t>
  </si>
  <si>
    <t>ไวแอล</t>
  </si>
  <si>
    <t>Baloxavir marboxil (Xofluza) 20 มิลลิกรัม</t>
  </si>
  <si>
    <t>เม็ด</t>
  </si>
  <si>
    <t>Baloxavir marboxil (Xofluza) 40 มิลลิกรัม</t>
  </si>
  <si>
    <t>Lopinavir/ritonavir(200mg/50mg)</t>
  </si>
  <si>
    <t>PPE</t>
  </si>
  <si>
    <t>ชุดป้องกันร่างกาย (Cover all)</t>
  </si>
  <si>
    <t>ชุด</t>
  </si>
  <si>
    <t>แว่นครอบตาแบบใส (Goggles)</t>
  </si>
  <si>
    <t>ชิ้น</t>
  </si>
  <si>
    <t>หมวกคลุมผม ชนิดใช้แล้วทิ้ง</t>
  </si>
  <si>
    <t>กระบังหน้าเลนส์ใส (Face shield)</t>
  </si>
  <si>
    <t>หน้ากาก N95 มีวาล์ว (MASK N 95 withvalve)</t>
  </si>
  <si>
    <t xml:space="preserve">หน้ากาก N95 ไม่มีวาล์ว (MASK N 95 withoutvalve) </t>
  </si>
  <si>
    <t>หน้ากากอนามัยชนิดใช้แล้วทิ้ง (surgical mask)</t>
  </si>
  <si>
    <t>หน้ากากอนามัยชนิดผ้า</t>
  </si>
  <si>
    <t>ถุงมือยางชนิดใช้แล้วทิ้ง  (disposable)</t>
  </si>
  <si>
    <t>คู่</t>
  </si>
  <si>
    <t>ถุงมือไนไตรล์ ยาว 12 นิ้ว ชนิดใช้แล้วทิ้ง</t>
  </si>
  <si>
    <t xml:space="preserve">ถุงสวมขา (Leg cover) </t>
  </si>
  <si>
    <t>รองเท้าบู๊ท</t>
  </si>
  <si>
    <t xml:space="preserve">พลาสติกหุ้มรองเท้า </t>
  </si>
  <si>
    <t xml:space="preserve">เสื้อกาวน์ชนิดกันน้ำ </t>
  </si>
  <si>
    <t>เอี๊ยมพลาสติกใส (apron)</t>
  </si>
  <si>
    <t>พลาสติกหุ้มคอ (HOOD)</t>
  </si>
  <si>
    <t>Alcohol gel ขนาด 30 กรัม</t>
  </si>
  <si>
    <t>ขวด</t>
  </si>
  <si>
    <t>Alcohol gel ขนาด 50 กรัม</t>
  </si>
  <si>
    <t>หลอด</t>
  </si>
  <si>
    <t>Alcohol gel ขนาด 60 กรัม</t>
  </si>
  <si>
    <t>Alcohol gel ขนาด 240 กรัม</t>
  </si>
  <si>
    <t>Alcohol gel ขนาด 400 กรัม</t>
  </si>
  <si>
    <t>Alcohol gel ขนาด 450 กรัม</t>
  </si>
  <si>
    <t>Alcohol gel ขนาด 500 กรัม</t>
  </si>
  <si>
    <t>Alcohol gel ขนาด 1,000 กรัม</t>
  </si>
  <si>
    <t>Alcohol 70% (ชนิดน้ำ) ขนาด 60 กรัม</t>
  </si>
  <si>
    <t>Alcohol gel ขนาด 4000 กรัม</t>
  </si>
  <si>
    <t>แกลอน</t>
  </si>
  <si>
    <t>VTM</t>
  </si>
  <si>
    <t>UTM</t>
  </si>
  <si>
    <t xml:space="preserve">Throat swab  </t>
  </si>
  <si>
    <t>อัน</t>
  </si>
  <si>
    <t xml:space="preserve">Nanopharinggael swab  </t>
  </si>
  <si>
    <t xml:space="preserve">รายการเวชภัณฑ์ และทรัพยากร ข้อมูล ณ วันที่ 5 ก.พ. 63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</si>
</sst>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rgb="FF000000"/>
      <name val="Tahoma"/>
    </font>
    <font>
      <b/>
      <sz val="24"/>
      <color rgb="FF000000"/>
      <name val="Sarabun"/>
    </font>
    <font>
      <sz val="11"/>
      <name val="Tahoma"/>
    </font>
    <font>
      <b/>
      <sz val="18"/>
      <color rgb="FF000000"/>
      <name val="Sarabun"/>
    </font>
    <font>
      <b/>
      <sz val="20"/>
      <color rgb="FF000000"/>
      <name val="Sarabun"/>
    </font>
    <font>
      <b/>
      <sz val="16"/>
      <color rgb="FF000000"/>
      <name val="Sarabun"/>
    </font>
    <font>
      <sz val="20"/>
      <color rgb="FF000000"/>
      <name val="Sarabun"/>
    </font>
    <font>
      <sz val="20"/>
      <name val="Sarabun"/>
    </font>
    <font>
      <sz val="16"/>
      <color rgb="FF000000"/>
      <name val="Sarabun"/>
    </font>
    <font>
      <sz val="20"/>
      <color theme="1"/>
      <name val="Sarabun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A8D08D"/>
        <bgColor rgb="FFA8D08D"/>
      </patternFill>
    </fill>
    <fill>
      <patternFill patternType="solid">
        <fgColor rgb="FFE2EFD9"/>
        <bgColor rgb="FFE2EFD9"/>
      </patternFill>
    </fill>
    <fill>
      <patternFill patternType="solid">
        <fgColor rgb="FFFBE4D5"/>
        <bgColor rgb="FFFBE4D5"/>
      </patternFill>
    </fill>
    <fill>
      <patternFill patternType="solid">
        <fgColor rgb="FF8EAADB"/>
        <bgColor rgb="FF8EAADB"/>
      </patternFill>
    </fill>
    <fill>
      <patternFill patternType="solid">
        <fgColor rgb="FFDEEAF6"/>
        <bgColor rgb="FFDEEAF6"/>
      </patternFill>
    </fill>
    <fill>
      <patternFill patternType="solid">
        <fgColor rgb="FF7F7F7F"/>
        <bgColor rgb="FF7F7F7F"/>
      </patternFill>
    </fill>
  </fills>
  <borders count="1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67">
    <xf numFmtId="0" fontId="0" fillId="0" borderId="0" xfId="0" applyFont="1" applyAlignment="1"/>
    <xf numFmtId="3" fontId="3" fillId="2" borderId="4" xfId="0" applyNumberFormat="1" applyFont="1" applyFill="1" applyBorder="1" applyAlignment="1">
      <alignment horizontal="center" vertical="center"/>
    </xf>
    <xf numFmtId="3" fontId="4" fillId="3" borderId="5" xfId="0" applyNumberFormat="1" applyFont="1" applyFill="1" applyBorder="1" applyAlignment="1">
      <alignment vertical="center"/>
    </xf>
    <xf numFmtId="3" fontId="5" fillId="3" borderId="6" xfId="0" applyNumberFormat="1" applyFont="1" applyFill="1" applyBorder="1" applyAlignment="1">
      <alignment vertical="center"/>
    </xf>
    <xf numFmtId="3" fontId="5" fillId="3" borderId="7" xfId="0" applyNumberFormat="1" applyFont="1" applyFill="1" applyBorder="1" applyAlignment="1">
      <alignment vertical="center"/>
    </xf>
    <xf numFmtId="3" fontId="6" fillId="4" borderId="4" xfId="0" applyNumberFormat="1" applyFont="1" applyFill="1" applyBorder="1" applyAlignment="1">
      <alignment horizontal="center" vertical="center"/>
    </xf>
    <xf numFmtId="3" fontId="6" fillId="4" borderId="4" xfId="0" applyNumberFormat="1" applyFont="1" applyFill="1" applyBorder="1" applyAlignment="1">
      <alignment horizontal="left" vertical="center"/>
    </xf>
    <xf numFmtId="3" fontId="6" fillId="4" borderId="5" xfId="0" applyNumberFormat="1" applyFont="1" applyFill="1" applyBorder="1" applyAlignment="1">
      <alignment horizontal="center" vertical="center"/>
    </xf>
    <xf numFmtId="3" fontId="6" fillId="4" borderId="4" xfId="0" applyNumberFormat="1" applyFont="1" applyFill="1" applyBorder="1" applyAlignment="1">
      <alignment horizontal="center" vertical="center" wrapText="1"/>
    </xf>
    <xf numFmtId="3" fontId="6" fillId="4" borderId="7" xfId="0" applyNumberFormat="1" applyFont="1" applyFill="1" applyBorder="1" applyAlignment="1">
      <alignment horizontal="center" vertical="center" wrapText="1"/>
    </xf>
    <xf numFmtId="3" fontId="6" fillId="4" borderId="7" xfId="0" applyNumberFormat="1" applyFont="1" applyFill="1" applyBorder="1" applyAlignment="1">
      <alignment horizontal="center" vertical="center"/>
    </xf>
    <xf numFmtId="3" fontId="4" fillId="4" borderId="4" xfId="0" applyNumberFormat="1" applyFont="1" applyFill="1" applyBorder="1" applyAlignment="1">
      <alignment horizontal="center" vertical="center"/>
    </xf>
    <xf numFmtId="3" fontId="6" fillId="2" borderId="4" xfId="0" applyNumberFormat="1" applyFont="1" applyFill="1" applyBorder="1" applyAlignment="1">
      <alignment horizontal="center" vertical="center"/>
    </xf>
    <xf numFmtId="3" fontId="6" fillId="2" borderId="4" xfId="0" applyNumberFormat="1" applyFont="1" applyFill="1" applyBorder="1" applyAlignment="1">
      <alignment horizontal="left" vertical="center"/>
    </xf>
    <xf numFmtId="3" fontId="6" fillId="0" borderId="4" xfId="0" applyNumberFormat="1" applyFont="1" applyBorder="1" applyAlignment="1">
      <alignment horizontal="center" vertical="center"/>
    </xf>
    <xf numFmtId="3" fontId="6" fillId="2" borderId="5" xfId="0" applyNumberFormat="1" applyFont="1" applyFill="1" applyBorder="1" applyAlignment="1">
      <alignment horizontal="center" vertical="center"/>
    </xf>
    <xf numFmtId="3" fontId="6" fillId="0" borderId="4" xfId="0" applyNumberFormat="1" applyFont="1" applyBorder="1" applyAlignment="1">
      <alignment horizontal="center" vertical="center" wrapText="1"/>
    </xf>
    <xf numFmtId="3" fontId="6" fillId="2" borderId="8" xfId="0" applyNumberFormat="1" applyFont="1" applyFill="1" applyBorder="1" applyAlignment="1">
      <alignment horizontal="center" vertical="center"/>
    </xf>
    <xf numFmtId="3" fontId="4" fillId="2" borderId="4" xfId="0" applyNumberFormat="1" applyFont="1" applyFill="1" applyBorder="1" applyAlignment="1">
      <alignment horizontal="center" vertical="center"/>
    </xf>
    <xf numFmtId="3" fontId="6" fillId="2" borderId="7" xfId="0" applyNumberFormat="1" applyFont="1" applyFill="1" applyBorder="1" applyAlignment="1">
      <alignment horizontal="center" vertical="center"/>
    </xf>
    <xf numFmtId="3" fontId="6" fillId="5" borderId="4" xfId="0" applyNumberFormat="1" applyFont="1" applyFill="1" applyBorder="1" applyAlignment="1">
      <alignment horizontal="center" vertical="center"/>
    </xf>
    <xf numFmtId="3" fontId="6" fillId="5" borderId="4" xfId="0" applyNumberFormat="1" applyFont="1" applyFill="1" applyBorder="1" applyAlignment="1">
      <alignment horizontal="left" vertical="center"/>
    </xf>
    <xf numFmtId="3" fontId="6" fillId="5" borderId="4" xfId="0" applyNumberFormat="1" applyFont="1" applyFill="1" applyBorder="1" applyAlignment="1">
      <alignment horizontal="center" vertical="center" wrapText="1"/>
    </xf>
    <xf numFmtId="3" fontId="4" fillId="5" borderId="4" xfId="0" applyNumberFormat="1" applyFont="1" applyFill="1" applyBorder="1" applyAlignment="1">
      <alignment horizontal="center" vertical="center"/>
    </xf>
    <xf numFmtId="3" fontId="4" fillId="6" borderId="5" xfId="0" applyNumberFormat="1" applyFont="1" applyFill="1" applyBorder="1" applyAlignment="1">
      <alignment vertical="center"/>
    </xf>
    <xf numFmtId="3" fontId="5" fillId="6" borderId="6" xfId="0" applyNumberFormat="1" applyFont="1" applyFill="1" applyBorder="1" applyAlignment="1">
      <alignment vertical="center"/>
    </xf>
    <xf numFmtId="3" fontId="5" fillId="6" borderId="7" xfId="0" applyNumberFormat="1" applyFont="1" applyFill="1" applyBorder="1" applyAlignment="1">
      <alignment vertical="center"/>
    </xf>
    <xf numFmtId="3" fontId="6" fillId="7" borderId="4" xfId="0" applyNumberFormat="1" applyFont="1" applyFill="1" applyBorder="1" applyAlignment="1">
      <alignment horizontal="center" vertical="center"/>
    </xf>
    <xf numFmtId="3" fontId="6" fillId="7" borderId="4" xfId="0" applyNumberFormat="1" applyFont="1" applyFill="1" applyBorder="1" applyAlignment="1">
      <alignment vertical="center"/>
    </xf>
    <xf numFmtId="3" fontId="6" fillId="7" borderId="5" xfId="0" applyNumberFormat="1" applyFont="1" applyFill="1" applyBorder="1" applyAlignment="1">
      <alignment horizontal="center" vertical="center"/>
    </xf>
    <xf numFmtId="3" fontId="6" fillId="7" borderId="4" xfId="0" applyNumberFormat="1" applyFont="1" applyFill="1" applyBorder="1" applyAlignment="1">
      <alignment horizontal="center" vertical="center" wrapText="1"/>
    </xf>
    <xf numFmtId="3" fontId="6" fillId="7" borderId="7" xfId="0" applyNumberFormat="1" applyFont="1" applyFill="1" applyBorder="1" applyAlignment="1">
      <alignment horizontal="center" vertical="center" wrapText="1"/>
    </xf>
    <xf numFmtId="3" fontId="6" fillId="7" borderId="7" xfId="0" applyNumberFormat="1" applyFont="1" applyFill="1" applyBorder="1" applyAlignment="1">
      <alignment horizontal="center" vertical="center"/>
    </xf>
    <xf numFmtId="3" fontId="4" fillId="7" borderId="4" xfId="0" applyNumberFormat="1" applyFont="1" applyFill="1" applyBorder="1" applyAlignment="1">
      <alignment horizontal="center" vertical="center"/>
    </xf>
    <xf numFmtId="3" fontId="6" fillId="2" borderId="4" xfId="0" applyNumberFormat="1" applyFont="1" applyFill="1" applyBorder="1" applyAlignment="1">
      <alignment vertical="center"/>
    </xf>
    <xf numFmtId="3" fontId="6" fillId="2" borderId="7" xfId="0" applyNumberFormat="1" applyFont="1" applyFill="1" applyBorder="1" applyAlignment="1">
      <alignment horizontal="center" vertical="center" wrapText="1"/>
    </xf>
    <xf numFmtId="3" fontId="7" fillId="7" borderId="4" xfId="0" applyNumberFormat="1" applyFont="1" applyFill="1" applyBorder="1" applyAlignment="1">
      <alignment horizontal="center" vertical="center" wrapText="1"/>
    </xf>
    <xf numFmtId="3" fontId="6" fillId="0" borderId="4" xfId="0" applyNumberFormat="1" applyFont="1" applyBorder="1" applyAlignment="1">
      <alignment vertical="center"/>
    </xf>
    <xf numFmtId="3" fontId="6" fillId="0" borderId="9" xfId="0" applyNumberFormat="1" applyFont="1" applyBorder="1" applyAlignment="1">
      <alignment horizontal="center" vertical="center"/>
    </xf>
    <xf numFmtId="3" fontId="6" fillId="0" borderId="10" xfId="0" applyNumberFormat="1" applyFont="1" applyBorder="1" applyAlignment="1">
      <alignment horizontal="center" vertical="center" wrapText="1"/>
    </xf>
    <xf numFmtId="3" fontId="6" fillId="0" borderId="10" xfId="0" applyNumberFormat="1" applyFont="1" applyBorder="1" applyAlignment="1">
      <alignment horizontal="center" vertical="center"/>
    </xf>
    <xf numFmtId="3" fontId="4" fillId="0" borderId="4" xfId="0" applyNumberFormat="1" applyFont="1" applyBorder="1" applyAlignment="1">
      <alignment horizontal="center" vertical="center"/>
    </xf>
    <xf numFmtId="3" fontId="6" fillId="8" borderId="4" xfId="0" applyNumberFormat="1" applyFont="1" applyFill="1" applyBorder="1" applyAlignment="1">
      <alignment horizontal="center" vertical="center"/>
    </xf>
    <xf numFmtId="3" fontId="6" fillId="8" borderId="4" xfId="0" applyNumberFormat="1" applyFont="1" applyFill="1" applyBorder="1" applyAlignment="1">
      <alignment horizontal="center" vertical="center" wrapText="1"/>
    </xf>
    <xf numFmtId="3" fontId="6" fillId="8" borderId="7" xfId="0" applyNumberFormat="1" applyFont="1" applyFill="1" applyBorder="1" applyAlignment="1">
      <alignment horizontal="center" vertical="center" wrapText="1"/>
    </xf>
    <xf numFmtId="3" fontId="6" fillId="7" borderId="4" xfId="0" applyNumberFormat="1" applyFont="1" applyFill="1" applyBorder="1" applyAlignment="1">
      <alignment horizontal="left" vertical="center"/>
    </xf>
    <xf numFmtId="3" fontId="6" fillId="2" borderId="4" xfId="0" applyNumberFormat="1" applyFont="1" applyFill="1" applyBorder="1" applyAlignment="1">
      <alignment vertical="center" wrapText="1"/>
    </xf>
    <xf numFmtId="3" fontId="6" fillId="2" borderId="4" xfId="0" applyNumberFormat="1" applyFont="1" applyFill="1" applyBorder="1" applyAlignment="1">
      <alignment horizontal="center" vertical="center" wrapText="1"/>
    </xf>
    <xf numFmtId="3" fontId="7" fillId="0" borderId="4" xfId="0" applyNumberFormat="1" applyFont="1" applyBorder="1" applyAlignment="1">
      <alignment horizontal="center" vertical="center" wrapText="1"/>
    </xf>
    <xf numFmtId="3" fontId="6" fillId="8" borderId="5" xfId="0" applyNumberFormat="1" applyFont="1" applyFill="1" applyBorder="1" applyAlignment="1">
      <alignment horizontal="center" vertical="center"/>
    </xf>
    <xf numFmtId="3" fontId="6" fillId="8" borderId="7" xfId="0" applyNumberFormat="1" applyFont="1" applyFill="1" applyBorder="1" applyAlignment="1">
      <alignment horizontal="center" vertical="center"/>
    </xf>
    <xf numFmtId="3" fontId="7" fillId="7" borderId="4" xfId="0" applyNumberFormat="1" applyFont="1" applyFill="1" applyBorder="1" applyAlignment="1">
      <alignment horizontal="center" vertical="center"/>
    </xf>
    <xf numFmtId="3" fontId="6" fillId="0" borderId="4" xfId="0" applyNumberFormat="1" applyFont="1" applyBorder="1" applyAlignment="1">
      <alignment horizontal="left" vertical="center"/>
    </xf>
    <xf numFmtId="3" fontId="6" fillId="0" borderId="11" xfId="0" applyNumberFormat="1" applyFont="1" applyBorder="1" applyAlignment="1">
      <alignment horizontal="left" vertical="center"/>
    </xf>
    <xf numFmtId="3" fontId="6" fillId="0" borderId="12" xfId="0" applyNumberFormat="1" applyFont="1" applyBorder="1" applyAlignment="1">
      <alignment horizontal="center" vertical="center"/>
    </xf>
    <xf numFmtId="3" fontId="8" fillId="2" borderId="13" xfId="0" applyNumberFormat="1" applyFont="1" applyFill="1" applyBorder="1"/>
    <xf numFmtId="3" fontId="8" fillId="2" borderId="13" xfId="0" applyNumberFormat="1" applyFont="1" applyFill="1" applyBorder="1" applyAlignment="1">
      <alignment horizontal="center"/>
    </xf>
    <xf numFmtId="3" fontId="5" fillId="2" borderId="13" xfId="0" applyNumberFormat="1" applyFont="1" applyFill="1" applyBorder="1" applyAlignment="1">
      <alignment horizontal="center"/>
    </xf>
    <xf numFmtId="3" fontId="9" fillId="4" borderId="4" xfId="0" applyNumberFormat="1" applyFont="1" applyFill="1" applyBorder="1" applyAlignment="1">
      <alignment horizontal="center" vertical="center"/>
    </xf>
    <xf numFmtId="3" fontId="9" fillId="2" borderId="4" xfId="0" applyNumberFormat="1" applyFont="1" applyFill="1" applyBorder="1" applyAlignment="1">
      <alignment horizontal="center" vertical="center"/>
    </xf>
    <xf numFmtId="3" fontId="9" fillId="5" borderId="4" xfId="0" applyNumberFormat="1" applyFont="1" applyFill="1" applyBorder="1" applyAlignment="1">
      <alignment horizontal="center" vertical="center"/>
    </xf>
    <xf numFmtId="3" fontId="9" fillId="8" borderId="4" xfId="0" applyNumberFormat="1" applyFont="1" applyFill="1" applyBorder="1" applyAlignment="1">
      <alignment horizontal="center" vertical="center"/>
    </xf>
    <xf numFmtId="3" fontId="9" fillId="7" borderId="4" xfId="0" applyNumberFormat="1" applyFont="1" applyFill="1" applyBorder="1" applyAlignment="1">
      <alignment horizontal="center" vertical="center"/>
    </xf>
    <xf numFmtId="3" fontId="9" fillId="0" borderId="4" xfId="0" applyNumberFormat="1" applyFont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/>
    </xf>
    <xf numFmtId="0" fontId="2" fillId="0" borderId="2" xfId="0" applyFont="1" applyBorder="1"/>
    <xf numFmtId="0" fontId="2" fillId="0" borderId="3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100"/>
  <sheetViews>
    <sheetView tabSelected="1" workbookViewId="0">
      <pane xSplit="3" ySplit="2" topLeftCell="D30" activePane="bottomRight" state="frozen"/>
      <selection pane="topRight" activeCell="D1" sqref="D1"/>
      <selection pane="bottomLeft" activeCell="A3" sqref="A3"/>
      <selection pane="bottomRight" activeCell="H42" sqref="H42"/>
    </sheetView>
  </sheetViews>
  <sheetFormatPr defaultColWidth="14.3984375" defaultRowHeight="15" customHeight="1"/>
  <cols>
    <col min="1" max="1" width="7.8984375" customWidth="1"/>
    <col min="2" max="2" width="48.3984375" customWidth="1"/>
    <col min="3" max="3" width="13" bestFit="1" customWidth="1"/>
    <col min="4" max="7" width="14.59765625" hidden="1" customWidth="1"/>
    <col min="8" max="8" width="14.59765625" customWidth="1"/>
    <col min="9" max="17" width="14.59765625" hidden="1" customWidth="1"/>
  </cols>
  <sheetData>
    <row r="1" spans="1:17" ht="24.75" customHeight="1">
      <c r="A1" s="64" t="s">
        <v>68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6"/>
    </row>
    <row r="2" spans="1:17" ht="24.75" customHeight="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1" t="s">
        <v>13</v>
      </c>
      <c r="O2" s="1" t="s">
        <v>14</v>
      </c>
      <c r="P2" s="1" t="s">
        <v>15</v>
      </c>
      <c r="Q2" s="1" t="s">
        <v>16</v>
      </c>
    </row>
    <row r="3" spans="1:17" ht="24.75" customHeight="1">
      <c r="A3" s="2" t="s">
        <v>17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4"/>
    </row>
    <row r="4" spans="1:17" ht="24.75" customHeight="1">
      <c r="A4" s="5">
        <v>1</v>
      </c>
      <c r="B4" s="6" t="s">
        <v>18</v>
      </c>
      <c r="C4" s="5" t="s">
        <v>19</v>
      </c>
      <c r="D4" s="5">
        <v>3500</v>
      </c>
      <c r="E4" s="5">
        <v>5000</v>
      </c>
      <c r="F4" s="5">
        <v>1250</v>
      </c>
      <c r="G4" s="5">
        <v>520</v>
      </c>
      <c r="H4" s="58">
        <v>3000</v>
      </c>
      <c r="I4" s="5">
        <v>2500</v>
      </c>
      <c r="J4" s="5">
        <v>5680</v>
      </c>
      <c r="K4" s="5">
        <v>520</v>
      </c>
      <c r="L4" s="5">
        <v>1490</v>
      </c>
      <c r="M4" s="7">
        <v>6250</v>
      </c>
      <c r="N4" s="8">
        <v>1451</v>
      </c>
      <c r="O4" s="9">
        <v>550</v>
      </c>
      <c r="P4" s="10">
        <v>240</v>
      </c>
      <c r="Q4" s="11">
        <f t="shared" ref="Q4:Q10" si="0">SUM(D4:P4)</f>
        <v>31951</v>
      </c>
    </row>
    <row r="5" spans="1:17" ht="24.75" customHeight="1">
      <c r="A5" s="5">
        <v>2</v>
      </c>
      <c r="B5" s="6" t="s">
        <v>20</v>
      </c>
      <c r="C5" s="5" t="s">
        <v>19</v>
      </c>
      <c r="D5" s="5">
        <v>1200</v>
      </c>
      <c r="E5" s="5">
        <v>100</v>
      </c>
      <c r="F5" s="5">
        <v>480</v>
      </c>
      <c r="G5" s="5">
        <v>240</v>
      </c>
      <c r="H5" s="58">
        <v>0</v>
      </c>
      <c r="I5" s="5">
        <v>380</v>
      </c>
      <c r="J5" s="5">
        <v>430</v>
      </c>
      <c r="K5" s="5">
        <v>370</v>
      </c>
      <c r="L5" s="5">
        <v>0</v>
      </c>
      <c r="M5" s="7">
        <v>0</v>
      </c>
      <c r="N5" s="8">
        <v>0</v>
      </c>
      <c r="O5" s="9">
        <v>456</v>
      </c>
      <c r="P5" s="10">
        <v>0</v>
      </c>
      <c r="Q5" s="11">
        <f t="shared" si="0"/>
        <v>3656</v>
      </c>
    </row>
    <row r="6" spans="1:17" ht="24.75" customHeight="1">
      <c r="A6" s="5">
        <v>3</v>
      </c>
      <c r="B6" s="6" t="s">
        <v>21</v>
      </c>
      <c r="C6" s="5" t="s">
        <v>19</v>
      </c>
      <c r="D6" s="5">
        <v>2810</v>
      </c>
      <c r="E6" s="5">
        <v>4800</v>
      </c>
      <c r="F6" s="5">
        <v>480</v>
      </c>
      <c r="G6" s="5">
        <v>840</v>
      </c>
      <c r="H6" s="58">
        <v>1570</v>
      </c>
      <c r="I6" s="5">
        <v>520</v>
      </c>
      <c r="J6" s="5">
        <v>500</v>
      </c>
      <c r="K6" s="5">
        <v>210</v>
      </c>
      <c r="L6" s="5">
        <v>0</v>
      </c>
      <c r="M6" s="7">
        <v>0</v>
      </c>
      <c r="N6" s="8">
        <v>140</v>
      </c>
      <c r="O6" s="9">
        <v>204</v>
      </c>
      <c r="P6" s="10">
        <v>0</v>
      </c>
      <c r="Q6" s="11">
        <f t="shared" si="0"/>
        <v>12074</v>
      </c>
    </row>
    <row r="7" spans="1:17" ht="24.75" customHeight="1">
      <c r="A7" s="12">
        <v>4</v>
      </c>
      <c r="B7" s="13" t="s">
        <v>22</v>
      </c>
      <c r="C7" s="12" t="s">
        <v>23</v>
      </c>
      <c r="D7" s="12">
        <v>0</v>
      </c>
      <c r="E7" s="12">
        <v>0</v>
      </c>
      <c r="F7" s="12">
        <v>0</v>
      </c>
      <c r="G7" s="12">
        <v>0</v>
      </c>
      <c r="H7" s="59">
        <v>0</v>
      </c>
      <c r="I7" s="14">
        <v>0</v>
      </c>
      <c r="J7" s="12">
        <v>0</v>
      </c>
      <c r="K7" s="12">
        <v>0</v>
      </c>
      <c r="L7" s="12">
        <v>0</v>
      </c>
      <c r="M7" s="15">
        <v>0</v>
      </c>
      <c r="N7" s="16">
        <v>0</v>
      </c>
      <c r="O7" s="17">
        <v>0</v>
      </c>
      <c r="P7" s="12">
        <v>0</v>
      </c>
      <c r="Q7" s="18">
        <f t="shared" si="0"/>
        <v>0</v>
      </c>
    </row>
    <row r="8" spans="1:17" ht="24.75" customHeight="1">
      <c r="A8" s="12">
        <v>5</v>
      </c>
      <c r="B8" s="13" t="s">
        <v>24</v>
      </c>
      <c r="C8" s="12" t="s">
        <v>25</v>
      </c>
      <c r="D8" s="12">
        <v>0</v>
      </c>
      <c r="E8" s="12">
        <v>0</v>
      </c>
      <c r="F8" s="12">
        <v>0</v>
      </c>
      <c r="G8" s="12">
        <v>0</v>
      </c>
      <c r="H8" s="59">
        <v>0</v>
      </c>
      <c r="I8" s="14">
        <v>0</v>
      </c>
      <c r="J8" s="12">
        <v>0</v>
      </c>
      <c r="K8" s="12">
        <v>0</v>
      </c>
      <c r="L8" s="12">
        <v>0</v>
      </c>
      <c r="M8" s="15">
        <v>0</v>
      </c>
      <c r="N8" s="16">
        <v>0</v>
      </c>
      <c r="O8" s="19">
        <v>0</v>
      </c>
      <c r="P8" s="12">
        <v>0</v>
      </c>
      <c r="Q8" s="18">
        <f t="shared" si="0"/>
        <v>0</v>
      </c>
    </row>
    <row r="9" spans="1:17" ht="24.75" customHeight="1">
      <c r="A9" s="12">
        <v>6</v>
      </c>
      <c r="B9" s="13" t="s">
        <v>26</v>
      </c>
      <c r="C9" s="12" t="s">
        <v>27</v>
      </c>
      <c r="D9" s="12">
        <v>0</v>
      </c>
      <c r="E9" s="12">
        <v>0</v>
      </c>
      <c r="F9" s="12">
        <v>0</v>
      </c>
      <c r="G9" s="12">
        <v>0</v>
      </c>
      <c r="H9" s="59">
        <v>0</v>
      </c>
      <c r="I9" s="14">
        <v>0</v>
      </c>
      <c r="J9" s="12">
        <v>0</v>
      </c>
      <c r="K9" s="12">
        <v>0</v>
      </c>
      <c r="L9" s="12">
        <v>0</v>
      </c>
      <c r="M9" s="15">
        <v>0</v>
      </c>
      <c r="N9" s="16">
        <v>26</v>
      </c>
      <c r="O9" s="19">
        <v>0</v>
      </c>
      <c r="P9" s="12">
        <v>0</v>
      </c>
      <c r="Q9" s="18">
        <f t="shared" si="0"/>
        <v>26</v>
      </c>
    </row>
    <row r="10" spans="1:17" ht="24.75" customHeight="1">
      <c r="A10" s="12">
        <v>7</v>
      </c>
      <c r="B10" s="13" t="s">
        <v>28</v>
      </c>
      <c r="C10" s="12" t="s">
        <v>27</v>
      </c>
      <c r="D10" s="12">
        <v>0</v>
      </c>
      <c r="E10" s="12">
        <v>0</v>
      </c>
      <c r="F10" s="12">
        <v>0</v>
      </c>
      <c r="G10" s="12">
        <v>0</v>
      </c>
      <c r="H10" s="59">
        <v>0</v>
      </c>
      <c r="I10" s="14">
        <v>0</v>
      </c>
      <c r="J10" s="12">
        <v>0</v>
      </c>
      <c r="K10" s="12">
        <v>0</v>
      </c>
      <c r="L10" s="12">
        <v>0</v>
      </c>
      <c r="M10" s="12">
        <v>0</v>
      </c>
      <c r="N10" s="16">
        <v>0</v>
      </c>
      <c r="O10" s="12">
        <v>0</v>
      </c>
      <c r="P10" s="12">
        <v>0</v>
      </c>
      <c r="Q10" s="18">
        <f t="shared" si="0"/>
        <v>0</v>
      </c>
    </row>
    <row r="11" spans="1:17" ht="24.75" customHeight="1">
      <c r="A11" s="20">
        <v>8</v>
      </c>
      <c r="B11" s="21" t="s">
        <v>29</v>
      </c>
      <c r="C11" s="20" t="s">
        <v>27</v>
      </c>
      <c r="D11" s="20"/>
      <c r="E11" s="20"/>
      <c r="F11" s="20"/>
      <c r="G11" s="20"/>
      <c r="H11" s="60">
        <v>5280</v>
      </c>
      <c r="I11" s="20"/>
      <c r="J11" s="20"/>
      <c r="K11" s="20"/>
      <c r="L11" s="20"/>
      <c r="M11" s="20"/>
      <c r="N11" s="22"/>
      <c r="O11" s="20"/>
      <c r="P11" s="20"/>
      <c r="Q11" s="23"/>
    </row>
    <row r="12" spans="1:17" ht="24.75" customHeight="1">
      <c r="A12" s="24" t="s">
        <v>30</v>
      </c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6"/>
    </row>
    <row r="13" spans="1:17" ht="24.75" customHeight="1">
      <c r="A13" s="27">
        <v>1</v>
      </c>
      <c r="B13" s="28" t="s">
        <v>31</v>
      </c>
      <c r="C13" s="27" t="s">
        <v>32</v>
      </c>
      <c r="D13" s="27">
        <v>100</v>
      </c>
      <c r="E13" s="27">
        <v>30</v>
      </c>
      <c r="F13" s="27">
        <v>50</v>
      </c>
      <c r="G13" s="27">
        <v>38</v>
      </c>
      <c r="H13" s="62">
        <v>240</v>
      </c>
      <c r="I13" s="27">
        <v>50</v>
      </c>
      <c r="J13" s="27">
        <v>4</v>
      </c>
      <c r="K13" s="27">
        <v>60</v>
      </c>
      <c r="L13" s="27">
        <v>0</v>
      </c>
      <c r="M13" s="29">
        <v>60</v>
      </c>
      <c r="N13" s="30">
        <v>572</v>
      </c>
      <c r="O13" s="31">
        <v>15</v>
      </c>
      <c r="P13" s="32">
        <v>61</v>
      </c>
      <c r="Q13" s="33">
        <f t="shared" ref="Q13:Q36" si="1">SUM(D13:P13)</f>
        <v>1280</v>
      </c>
    </row>
    <row r="14" spans="1:17" ht="24.75" customHeight="1">
      <c r="A14" s="27">
        <v>2</v>
      </c>
      <c r="B14" s="28" t="s">
        <v>33</v>
      </c>
      <c r="C14" s="27" t="s">
        <v>34</v>
      </c>
      <c r="D14" s="27">
        <v>635</v>
      </c>
      <c r="E14" s="27">
        <v>8</v>
      </c>
      <c r="F14" s="27">
        <v>50</v>
      </c>
      <c r="G14" s="27">
        <v>8</v>
      </c>
      <c r="H14" s="62">
        <v>50</v>
      </c>
      <c r="I14" s="27">
        <v>28</v>
      </c>
      <c r="J14" s="27">
        <v>15</v>
      </c>
      <c r="K14" s="27">
        <v>52</v>
      </c>
      <c r="L14" s="27">
        <v>0</v>
      </c>
      <c r="M14" s="29">
        <v>14</v>
      </c>
      <c r="N14" s="30">
        <v>125</v>
      </c>
      <c r="O14" s="31">
        <v>6</v>
      </c>
      <c r="P14" s="32">
        <v>40</v>
      </c>
      <c r="Q14" s="33">
        <f t="shared" si="1"/>
        <v>1031</v>
      </c>
    </row>
    <row r="15" spans="1:17" ht="24.75" customHeight="1">
      <c r="A15" s="12">
        <v>3</v>
      </c>
      <c r="B15" s="34" t="s">
        <v>35</v>
      </c>
      <c r="C15" s="12" t="s">
        <v>34</v>
      </c>
      <c r="D15" s="12">
        <v>92500</v>
      </c>
      <c r="E15" s="12">
        <v>1900</v>
      </c>
      <c r="F15" s="12">
        <v>2000</v>
      </c>
      <c r="G15" s="12">
        <v>500</v>
      </c>
      <c r="H15" s="59">
        <v>10100</v>
      </c>
      <c r="I15" s="14">
        <v>1100</v>
      </c>
      <c r="J15" s="12">
        <v>1300</v>
      </c>
      <c r="K15" s="12">
        <v>30</v>
      </c>
      <c r="L15" s="12">
        <v>500</v>
      </c>
      <c r="M15" s="15">
        <v>500</v>
      </c>
      <c r="N15" s="16">
        <v>1000</v>
      </c>
      <c r="O15" s="35">
        <v>900</v>
      </c>
      <c r="P15" s="19">
        <v>0</v>
      </c>
      <c r="Q15" s="18">
        <f t="shared" si="1"/>
        <v>112330</v>
      </c>
    </row>
    <row r="16" spans="1:17" ht="24.75" customHeight="1">
      <c r="A16" s="27">
        <v>4</v>
      </c>
      <c r="B16" s="28" t="s">
        <v>36</v>
      </c>
      <c r="C16" s="27" t="s">
        <v>34</v>
      </c>
      <c r="D16" s="27">
        <v>57</v>
      </c>
      <c r="E16" s="27">
        <v>50</v>
      </c>
      <c r="F16" s="27">
        <v>50</v>
      </c>
      <c r="G16" s="27">
        <v>33</v>
      </c>
      <c r="H16" s="62">
        <v>24</v>
      </c>
      <c r="I16" s="27">
        <v>50</v>
      </c>
      <c r="J16" s="27">
        <v>68</v>
      </c>
      <c r="K16" s="27">
        <v>30</v>
      </c>
      <c r="L16" s="27">
        <v>0</v>
      </c>
      <c r="M16" s="29">
        <v>60</v>
      </c>
      <c r="N16" s="36">
        <v>504</v>
      </c>
      <c r="O16" s="31">
        <v>3</v>
      </c>
      <c r="P16" s="32">
        <v>40</v>
      </c>
      <c r="Q16" s="33">
        <f t="shared" si="1"/>
        <v>969</v>
      </c>
    </row>
    <row r="17" spans="1:17" ht="24.75" customHeight="1">
      <c r="A17" s="27">
        <v>5</v>
      </c>
      <c r="B17" s="28" t="s">
        <v>37</v>
      </c>
      <c r="C17" s="27" t="s">
        <v>34</v>
      </c>
      <c r="D17" s="27">
        <v>0</v>
      </c>
      <c r="E17" s="27">
        <v>0</v>
      </c>
      <c r="F17" s="27">
        <v>0</v>
      </c>
      <c r="G17" s="27">
        <v>100</v>
      </c>
      <c r="H17" s="62">
        <v>0</v>
      </c>
      <c r="I17" s="27">
        <v>11</v>
      </c>
      <c r="J17" s="27">
        <v>0</v>
      </c>
      <c r="K17" s="27">
        <v>0</v>
      </c>
      <c r="L17" s="27">
        <v>0</v>
      </c>
      <c r="M17" s="29">
        <v>0</v>
      </c>
      <c r="N17" s="30">
        <v>0</v>
      </c>
      <c r="O17" s="31">
        <v>0</v>
      </c>
      <c r="P17" s="32">
        <v>0</v>
      </c>
      <c r="Q17" s="33">
        <f t="shared" si="1"/>
        <v>111</v>
      </c>
    </row>
    <row r="18" spans="1:17" ht="24.75" customHeight="1">
      <c r="A18" s="27">
        <v>6</v>
      </c>
      <c r="B18" s="28" t="s">
        <v>38</v>
      </c>
      <c r="C18" s="27" t="s">
        <v>34</v>
      </c>
      <c r="D18" s="27">
        <v>799</v>
      </c>
      <c r="E18" s="27">
        <v>460</v>
      </c>
      <c r="F18" s="27">
        <v>100</v>
      </c>
      <c r="G18" s="27">
        <v>0</v>
      </c>
      <c r="H18" s="62">
        <v>660</v>
      </c>
      <c r="I18" s="27">
        <v>291</v>
      </c>
      <c r="J18" s="27">
        <v>210</v>
      </c>
      <c r="K18" s="27">
        <v>114</v>
      </c>
      <c r="L18" s="27">
        <v>9</v>
      </c>
      <c r="M18" s="29">
        <v>200</v>
      </c>
      <c r="N18" s="30">
        <v>200</v>
      </c>
      <c r="O18" s="31">
        <v>250</v>
      </c>
      <c r="P18" s="32">
        <v>57</v>
      </c>
      <c r="Q18" s="33">
        <f t="shared" si="1"/>
        <v>3350</v>
      </c>
    </row>
    <row r="19" spans="1:17" ht="24.75" customHeight="1">
      <c r="A19" s="14">
        <v>7</v>
      </c>
      <c r="B19" s="37" t="s">
        <v>39</v>
      </c>
      <c r="C19" s="14" t="s">
        <v>34</v>
      </c>
      <c r="D19" s="14">
        <v>34050</v>
      </c>
      <c r="E19" s="14">
        <v>15650</v>
      </c>
      <c r="F19" s="14">
        <v>5000</v>
      </c>
      <c r="G19" s="14">
        <v>2700</v>
      </c>
      <c r="H19" s="63">
        <v>27900</v>
      </c>
      <c r="I19" s="14">
        <v>24950</v>
      </c>
      <c r="J19" s="14">
        <v>14800</v>
      </c>
      <c r="K19" s="14">
        <v>15000</v>
      </c>
      <c r="L19" s="14">
        <v>15000</v>
      </c>
      <c r="M19" s="38">
        <v>10000</v>
      </c>
      <c r="N19" s="16">
        <v>16000</v>
      </c>
      <c r="O19" s="39">
        <v>9050</v>
      </c>
      <c r="P19" s="40">
        <v>13000</v>
      </c>
      <c r="Q19" s="41">
        <f t="shared" si="1"/>
        <v>203100</v>
      </c>
    </row>
    <row r="20" spans="1:17" ht="24.75" customHeight="1">
      <c r="A20" s="14">
        <v>8</v>
      </c>
      <c r="B20" s="37" t="s">
        <v>40</v>
      </c>
      <c r="C20" s="14" t="s">
        <v>34</v>
      </c>
      <c r="D20" s="14">
        <v>2200</v>
      </c>
      <c r="E20" s="14">
        <v>5000</v>
      </c>
      <c r="F20" s="14">
        <v>2400</v>
      </c>
      <c r="G20" s="14">
        <v>4000</v>
      </c>
      <c r="H20" s="63"/>
      <c r="I20" s="14">
        <v>4000</v>
      </c>
      <c r="J20" s="14">
        <v>1700</v>
      </c>
      <c r="K20" s="14">
        <v>1040</v>
      </c>
      <c r="L20" s="42"/>
      <c r="M20" s="38">
        <v>100</v>
      </c>
      <c r="N20" s="43"/>
      <c r="O20" s="44"/>
      <c r="P20" s="40">
        <v>8140</v>
      </c>
      <c r="Q20" s="41">
        <f t="shared" si="1"/>
        <v>28580</v>
      </c>
    </row>
    <row r="21" spans="1:17" ht="24.75" customHeight="1">
      <c r="A21" s="27">
        <v>9</v>
      </c>
      <c r="B21" s="28" t="s">
        <v>41</v>
      </c>
      <c r="C21" s="30" t="s">
        <v>42</v>
      </c>
      <c r="D21" s="27">
        <v>35950</v>
      </c>
      <c r="E21" s="27">
        <v>49200</v>
      </c>
      <c r="F21" s="27">
        <v>5000</v>
      </c>
      <c r="G21" s="27">
        <v>7800</v>
      </c>
      <c r="H21" s="62">
        <v>47250</v>
      </c>
      <c r="I21" s="30">
        <v>25450</v>
      </c>
      <c r="J21" s="27">
        <v>18500</v>
      </c>
      <c r="K21" s="27">
        <v>9000</v>
      </c>
      <c r="L21" s="27">
        <v>7000</v>
      </c>
      <c r="M21" s="29">
        <v>2000</v>
      </c>
      <c r="N21" s="30">
        <v>14000</v>
      </c>
      <c r="O21" s="31">
        <v>4750</v>
      </c>
      <c r="P21" s="32">
        <v>50</v>
      </c>
      <c r="Q21" s="33">
        <f t="shared" si="1"/>
        <v>225950</v>
      </c>
    </row>
    <row r="22" spans="1:17" ht="24.75" customHeight="1">
      <c r="A22" s="12">
        <v>10</v>
      </c>
      <c r="B22" s="13" t="s">
        <v>43</v>
      </c>
      <c r="C22" s="12" t="s">
        <v>42</v>
      </c>
      <c r="D22" s="12">
        <v>0</v>
      </c>
      <c r="E22" s="12">
        <v>0</v>
      </c>
      <c r="F22" s="12">
        <v>0</v>
      </c>
      <c r="G22" s="12">
        <v>0</v>
      </c>
      <c r="H22" s="59">
        <v>0</v>
      </c>
      <c r="I22" s="14">
        <v>1</v>
      </c>
      <c r="J22" s="12">
        <v>0</v>
      </c>
      <c r="K22" s="12">
        <v>15</v>
      </c>
      <c r="L22" s="12">
        <v>0</v>
      </c>
      <c r="M22" s="15">
        <v>0</v>
      </c>
      <c r="N22" s="16">
        <v>0</v>
      </c>
      <c r="O22" s="35">
        <v>0</v>
      </c>
      <c r="P22" s="19">
        <v>0</v>
      </c>
      <c r="Q22" s="18">
        <f t="shared" si="1"/>
        <v>16</v>
      </c>
    </row>
    <row r="23" spans="1:17" ht="24.75" customHeight="1">
      <c r="A23" s="27">
        <v>11</v>
      </c>
      <c r="B23" s="45" t="s">
        <v>44</v>
      </c>
      <c r="C23" s="27" t="s">
        <v>42</v>
      </c>
      <c r="D23" s="27">
        <v>24</v>
      </c>
      <c r="E23" s="27">
        <v>0</v>
      </c>
      <c r="F23" s="27">
        <v>0</v>
      </c>
      <c r="G23" s="27">
        <v>0</v>
      </c>
      <c r="H23" s="62">
        <v>400</v>
      </c>
      <c r="I23" s="27">
        <v>8</v>
      </c>
      <c r="J23" s="27">
        <v>20</v>
      </c>
      <c r="K23" s="27">
        <v>12</v>
      </c>
      <c r="L23" s="27">
        <v>0</v>
      </c>
      <c r="M23" s="29">
        <v>10</v>
      </c>
      <c r="N23" s="36">
        <v>800</v>
      </c>
      <c r="O23" s="31">
        <v>0</v>
      </c>
      <c r="P23" s="32">
        <v>42</v>
      </c>
      <c r="Q23" s="33">
        <f t="shared" si="1"/>
        <v>1316</v>
      </c>
    </row>
    <row r="24" spans="1:17" ht="24.75" customHeight="1">
      <c r="A24" s="12">
        <v>12</v>
      </c>
      <c r="B24" s="46" t="s">
        <v>45</v>
      </c>
      <c r="C24" s="47" t="s">
        <v>42</v>
      </c>
      <c r="D24" s="12">
        <v>26</v>
      </c>
      <c r="E24" s="12">
        <v>12</v>
      </c>
      <c r="F24" s="12">
        <v>5</v>
      </c>
      <c r="G24" s="12">
        <v>13</v>
      </c>
      <c r="H24" s="59">
        <v>30</v>
      </c>
      <c r="I24" s="14">
        <v>12</v>
      </c>
      <c r="J24" s="12">
        <v>3</v>
      </c>
      <c r="K24" s="12">
        <v>8</v>
      </c>
      <c r="L24" s="12">
        <v>0</v>
      </c>
      <c r="M24" s="15">
        <v>60</v>
      </c>
      <c r="N24" s="48">
        <v>7</v>
      </c>
      <c r="O24" s="35">
        <v>0</v>
      </c>
      <c r="P24" s="19">
        <v>168</v>
      </c>
      <c r="Q24" s="18">
        <f t="shared" si="1"/>
        <v>344</v>
      </c>
    </row>
    <row r="25" spans="1:17" ht="24.75" customHeight="1">
      <c r="A25" s="12">
        <v>13</v>
      </c>
      <c r="B25" s="34" t="s">
        <v>46</v>
      </c>
      <c r="C25" s="12" t="s">
        <v>42</v>
      </c>
      <c r="D25" s="12">
        <v>152</v>
      </c>
      <c r="E25" s="12">
        <v>40</v>
      </c>
      <c r="F25" s="12">
        <v>0</v>
      </c>
      <c r="G25" s="12">
        <v>0</v>
      </c>
      <c r="H25" s="59">
        <v>100</v>
      </c>
      <c r="I25" s="14">
        <v>50</v>
      </c>
      <c r="J25" s="12">
        <v>0</v>
      </c>
      <c r="K25" s="12">
        <v>0</v>
      </c>
      <c r="L25" s="12">
        <v>0</v>
      </c>
      <c r="M25" s="15">
        <v>0</v>
      </c>
      <c r="N25" s="48">
        <v>30</v>
      </c>
      <c r="O25" s="35">
        <v>0</v>
      </c>
      <c r="P25" s="19">
        <v>20</v>
      </c>
      <c r="Q25" s="18">
        <f t="shared" si="1"/>
        <v>392</v>
      </c>
    </row>
    <row r="26" spans="1:17" ht="24.75" customHeight="1">
      <c r="A26" s="27">
        <v>14</v>
      </c>
      <c r="B26" s="28" t="s">
        <v>47</v>
      </c>
      <c r="C26" s="27" t="s">
        <v>32</v>
      </c>
      <c r="D26" s="30">
        <v>398</v>
      </c>
      <c r="E26" s="30">
        <v>5</v>
      </c>
      <c r="F26" s="27">
        <v>50</v>
      </c>
      <c r="G26" s="27">
        <v>40</v>
      </c>
      <c r="H26" s="62">
        <v>167</v>
      </c>
      <c r="I26" s="27">
        <v>50</v>
      </c>
      <c r="J26" s="27">
        <v>50</v>
      </c>
      <c r="K26" s="27">
        <v>3</v>
      </c>
      <c r="L26" s="27">
        <v>0</v>
      </c>
      <c r="M26" s="29">
        <v>60</v>
      </c>
      <c r="N26" s="36">
        <v>30</v>
      </c>
      <c r="O26" s="31">
        <v>0</v>
      </c>
      <c r="P26" s="31">
        <v>0</v>
      </c>
      <c r="Q26" s="33">
        <f t="shared" si="1"/>
        <v>853</v>
      </c>
    </row>
    <row r="27" spans="1:17" ht="24.75" customHeight="1">
      <c r="A27" s="12">
        <v>15</v>
      </c>
      <c r="B27" s="46" t="s">
        <v>48</v>
      </c>
      <c r="C27" s="47" t="s">
        <v>34</v>
      </c>
      <c r="D27" s="12">
        <v>31100</v>
      </c>
      <c r="E27" s="12">
        <v>500</v>
      </c>
      <c r="F27" s="12">
        <v>800</v>
      </c>
      <c r="G27" s="12">
        <v>700</v>
      </c>
      <c r="H27" s="59">
        <v>140</v>
      </c>
      <c r="I27" s="14">
        <v>1080</v>
      </c>
      <c r="J27" s="12">
        <v>4100</v>
      </c>
      <c r="K27" s="12">
        <v>100</v>
      </c>
      <c r="L27" s="12">
        <v>0</v>
      </c>
      <c r="M27" s="15">
        <v>60</v>
      </c>
      <c r="N27" s="16">
        <v>300</v>
      </c>
      <c r="O27" s="35">
        <v>0</v>
      </c>
      <c r="P27" s="19">
        <v>0</v>
      </c>
      <c r="Q27" s="18">
        <f t="shared" si="1"/>
        <v>38880</v>
      </c>
    </row>
    <row r="28" spans="1:17" ht="24.75" customHeight="1">
      <c r="A28" s="12">
        <v>16</v>
      </c>
      <c r="B28" s="46" t="s">
        <v>49</v>
      </c>
      <c r="C28" s="47" t="s">
        <v>34</v>
      </c>
      <c r="D28" s="12">
        <v>53</v>
      </c>
      <c r="E28" s="12">
        <v>0</v>
      </c>
      <c r="F28" s="12">
        <v>0</v>
      </c>
      <c r="G28" s="12">
        <v>0</v>
      </c>
      <c r="H28" s="59">
        <v>197</v>
      </c>
      <c r="I28" s="14">
        <v>0</v>
      </c>
      <c r="J28" s="12">
        <v>10</v>
      </c>
      <c r="K28" s="12">
        <v>10</v>
      </c>
      <c r="L28" s="12">
        <v>0</v>
      </c>
      <c r="M28" s="15">
        <v>30</v>
      </c>
      <c r="N28" s="16">
        <v>0</v>
      </c>
      <c r="O28" s="35">
        <v>0</v>
      </c>
      <c r="P28" s="19">
        <v>10</v>
      </c>
      <c r="Q28" s="18">
        <f t="shared" si="1"/>
        <v>310</v>
      </c>
    </row>
    <row r="29" spans="1:17" ht="24.75" customHeight="1">
      <c r="A29" s="27">
        <v>17</v>
      </c>
      <c r="B29" s="45" t="s">
        <v>50</v>
      </c>
      <c r="C29" s="27" t="s">
        <v>51</v>
      </c>
      <c r="D29" s="42"/>
      <c r="E29" s="42"/>
      <c r="F29" s="42"/>
      <c r="G29" s="42"/>
      <c r="H29" s="61"/>
      <c r="I29" s="42"/>
      <c r="J29" s="42"/>
      <c r="K29" s="42"/>
      <c r="L29" s="42"/>
      <c r="M29" s="49"/>
      <c r="N29" s="43"/>
      <c r="O29" s="44"/>
      <c r="P29" s="32">
        <v>1000</v>
      </c>
      <c r="Q29" s="18">
        <f t="shared" si="1"/>
        <v>1000</v>
      </c>
    </row>
    <row r="30" spans="1:17" ht="24.75" customHeight="1">
      <c r="A30" s="27">
        <v>18</v>
      </c>
      <c r="B30" s="45" t="s">
        <v>52</v>
      </c>
      <c r="C30" s="27" t="s">
        <v>53</v>
      </c>
      <c r="D30" s="27">
        <v>7700</v>
      </c>
      <c r="E30" s="27">
        <v>0</v>
      </c>
      <c r="F30" s="27">
        <v>5000</v>
      </c>
      <c r="G30" s="27">
        <v>240</v>
      </c>
      <c r="H30" s="62">
        <v>730</v>
      </c>
      <c r="I30" s="27">
        <v>0</v>
      </c>
      <c r="J30" s="27">
        <v>0</v>
      </c>
      <c r="K30" s="27">
        <v>0</v>
      </c>
      <c r="L30" s="27">
        <v>0</v>
      </c>
      <c r="M30" s="29">
        <v>40</v>
      </c>
      <c r="N30" s="30">
        <v>0</v>
      </c>
      <c r="O30" s="31">
        <v>0</v>
      </c>
      <c r="P30" s="32">
        <v>1600</v>
      </c>
      <c r="Q30" s="33">
        <f t="shared" si="1"/>
        <v>15310</v>
      </c>
    </row>
    <row r="31" spans="1:17" ht="24.75" customHeight="1">
      <c r="A31" s="27">
        <v>19</v>
      </c>
      <c r="B31" s="45" t="s">
        <v>54</v>
      </c>
      <c r="C31" s="27" t="s">
        <v>53</v>
      </c>
      <c r="D31" s="42"/>
      <c r="E31" s="27">
        <v>5000</v>
      </c>
      <c r="F31" s="27">
        <v>0</v>
      </c>
      <c r="G31" s="27">
        <v>4000</v>
      </c>
      <c r="H31" s="62">
        <v>0</v>
      </c>
      <c r="I31" s="42"/>
      <c r="J31" s="27">
        <v>2000</v>
      </c>
      <c r="K31" s="27">
        <v>100</v>
      </c>
      <c r="L31" s="42"/>
      <c r="M31" s="49"/>
      <c r="N31" s="30">
        <v>0</v>
      </c>
      <c r="O31" s="31">
        <v>0</v>
      </c>
      <c r="P31" s="32">
        <v>6090</v>
      </c>
      <c r="Q31" s="33">
        <f t="shared" si="1"/>
        <v>17190</v>
      </c>
    </row>
    <row r="32" spans="1:17" ht="24.75" customHeight="1">
      <c r="A32" s="27">
        <v>20</v>
      </c>
      <c r="B32" s="45" t="s">
        <v>55</v>
      </c>
      <c r="C32" s="27" t="s">
        <v>51</v>
      </c>
      <c r="D32" s="42"/>
      <c r="E32" s="27">
        <v>1000</v>
      </c>
      <c r="F32" s="42"/>
      <c r="G32" s="42"/>
      <c r="H32" s="62">
        <v>0</v>
      </c>
      <c r="I32" s="42"/>
      <c r="J32" s="42"/>
      <c r="K32" s="27">
        <v>0</v>
      </c>
      <c r="L32" s="42"/>
      <c r="M32" s="49"/>
      <c r="N32" s="30">
        <v>0</v>
      </c>
      <c r="O32" s="44"/>
      <c r="P32" s="32"/>
      <c r="Q32" s="33">
        <f t="shared" si="1"/>
        <v>1000</v>
      </c>
    </row>
    <row r="33" spans="1:17" ht="24.75" customHeight="1">
      <c r="A33" s="27">
        <v>21</v>
      </c>
      <c r="B33" s="45" t="s">
        <v>56</v>
      </c>
      <c r="C33" s="27" t="s">
        <v>51</v>
      </c>
      <c r="D33" s="27">
        <v>0</v>
      </c>
      <c r="E33" s="27">
        <v>0</v>
      </c>
      <c r="F33" s="42"/>
      <c r="G33" s="42"/>
      <c r="H33" s="62">
        <v>0</v>
      </c>
      <c r="I33" s="27">
        <v>0</v>
      </c>
      <c r="J33" s="27">
        <v>0</v>
      </c>
      <c r="K33" s="27">
        <v>18</v>
      </c>
      <c r="L33" s="42"/>
      <c r="M33" s="49"/>
      <c r="N33" s="43"/>
      <c r="O33" s="44"/>
      <c r="P33" s="50"/>
      <c r="Q33" s="33">
        <f t="shared" si="1"/>
        <v>18</v>
      </c>
    </row>
    <row r="34" spans="1:17" ht="24.75" customHeight="1">
      <c r="A34" s="27">
        <v>22</v>
      </c>
      <c r="B34" s="45" t="s">
        <v>57</v>
      </c>
      <c r="C34" s="27" t="s">
        <v>51</v>
      </c>
      <c r="D34" s="27">
        <v>600</v>
      </c>
      <c r="E34" s="27">
        <v>0</v>
      </c>
      <c r="F34" s="27">
        <v>30</v>
      </c>
      <c r="G34" s="51">
        <v>18</v>
      </c>
      <c r="H34" s="62">
        <v>932</v>
      </c>
      <c r="I34" s="27">
        <v>0</v>
      </c>
      <c r="J34" s="27">
        <v>0</v>
      </c>
      <c r="K34" s="27">
        <v>0</v>
      </c>
      <c r="L34" s="27">
        <v>40</v>
      </c>
      <c r="M34" s="29">
        <v>20</v>
      </c>
      <c r="N34" s="30">
        <v>0</v>
      </c>
      <c r="O34" s="31">
        <v>100</v>
      </c>
      <c r="P34" s="32">
        <v>9</v>
      </c>
      <c r="Q34" s="33">
        <f t="shared" si="1"/>
        <v>1749</v>
      </c>
    </row>
    <row r="35" spans="1:17" ht="24.75" customHeight="1">
      <c r="A35" s="27">
        <v>23</v>
      </c>
      <c r="B35" s="45" t="s">
        <v>58</v>
      </c>
      <c r="C35" s="27" t="s">
        <v>51</v>
      </c>
      <c r="D35" s="27">
        <v>0</v>
      </c>
      <c r="E35" s="27">
        <v>0</v>
      </c>
      <c r="F35" s="27">
        <v>0</v>
      </c>
      <c r="G35" s="27">
        <v>0</v>
      </c>
      <c r="H35" s="62">
        <v>0</v>
      </c>
      <c r="I35" s="27">
        <v>170</v>
      </c>
      <c r="J35" s="27">
        <v>0</v>
      </c>
      <c r="K35" s="27">
        <v>0</v>
      </c>
      <c r="L35" s="27">
        <v>0</v>
      </c>
      <c r="M35" s="29">
        <v>0</v>
      </c>
      <c r="N35" s="30">
        <v>0</v>
      </c>
      <c r="O35" s="31">
        <v>0</v>
      </c>
      <c r="P35" s="32">
        <v>0</v>
      </c>
      <c r="Q35" s="33">
        <f t="shared" si="1"/>
        <v>170</v>
      </c>
    </row>
    <row r="36" spans="1:17" ht="24.75" customHeight="1">
      <c r="A36" s="27">
        <v>24</v>
      </c>
      <c r="B36" s="45" t="s">
        <v>59</v>
      </c>
      <c r="C36" s="27" t="s">
        <v>51</v>
      </c>
      <c r="D36" s="42"/>
      <c r="E36" s="42"/>
      <c r="F36" s="42"/>
      <c r="G36" s="42"/>
      <c r="H36" s="62">
        <v>21</v>
      </c>
      <c r="I36" s="27">
        <v>8</v>
      </c>
      <c r="J36" s="27">
        <v>0</v>
      </c>
      <c r="K36" s="42"/>
      <c r="L36" s="42"/>
      <c r="M36" s="49"/>
      <c r="N36" s="43"/>
      <c r="O36" s="44"/>
      <c r="P36" s="50"/>
      <c r="Q36" s="33">
        <f t="shared" si="1"/>
        <v>29</v>
      </c>
    </row>
    <row r="37" spans="1:17" ht="24.75" customHeight="1">
      <c r="A37" s="27">
        <v>25</v>
      </c>
      <c r="B37" s="45" t="s">
        <v>60</v>
      </c>
      <c r="C37" s="27" t="s">
        <v>51</v>
      </c>
      <c r="D37" s="42"/>
      <c r="E37" s="42"/>
      <c r="F37" s="42"/>
      <c r="G37" s="42"/>
      <c r="H37" s="61"/>
      <c r="I37" s="27">
        <v>583</v>
      </c>
      <c r="J37" s="42"/>
      <c r="K37" s="42"/>
      <c r="L37" s="42"/>
      <c r="M37" s="49"/>
      <c r="N37" s="43"/>
      <c r="O37" s="44"/>
      <c r="P37" s="40">
        <v>1080</v>
      </c>
      <c r="Q37" s="33">
        <f t="shared" ref="Q37:Q38" si="2">SUM(E37:P37)</f>
        <v>1663</v>
      </c>
    </row>
    <row r="38" spans="1:17" ht="24.75" customHeight="1">
      <c r="A38" s="27">
        <v>26</v>
      </c>
      <c r="B38" s="45" t="s">
        <v>61</v>
      </c>
      <c r="C38" s="27" t="s">
        <v>62</v>
      </c>
      <c r="D38" s="42"/>
      <c r="E38" s="42"/>
      <c r="F38" s="42"/>
      <c r="G38" s="27">
        <v>30</v>
      </c>
      <c r="H38" s="61"/>
      <c r="I38" s="42"/>
      <c r="J38" s="42"/>
      <c r="K38" s="42"/>
      <c r="L38" s="42"/>
      <c r="M38" s="49"/>
      <c r="N38" s="43"/>
      <c r="O38" s="44"/>
      <c r="P38" s="50"/>
      <c r="Q38" s="33">
        <f t="shared" si="2"/>
        <v>30</v>
      </c>
    </row>
    <row r="39" spans="1:17" ht="24.75" customHeight="1">
      <c r="A39" s="12">
        <v>27</v>
      </c>
      <c r="B39" s="52" t="s">
        <v>63</v>
      </c>
      <c r="C39" s="14" t="s">
        <v>53</v>
      </c>
      <c r="D39" s="14">
        <v>0</v>
      </c>
      <c r="E39" s="14">
        <v>10</v>
      </c>
      <c r="F39" s="12">
        <v>0</v>
      </c>
      <c r="G39" s="14">
        <v>0</v>
      </c>
      <c r="H39" s="59">
        <v>10</v>
      </c>
      <c r="I39" s="14">
        <v>10</v>
      </c>
      <c r="J39" s="12">
        <v>10</v>
      </c>
      <c r="K39" s="12">
        <v>0</v>
      </c>
      <c r="L39" s="12">
        <v>0</v>
      </c>
      <c r="M39" s="15">
        <v>0</v>
      </c>
      <c r="N39" s="16">
        <v>0</v>
      </c>
      <c r="O39" s="35">
        <v>0</v>
      </c>
      <c r="P39" s="19">
        <v>140</v>
      </c>
      <c r="Q39" s="18">
        <f t="shared" ref="Q39:Q42" si="3">SUM(D39:P39)</f>
        <v>180</v>
      </c>
    </row>
    <row r="40" spans="1:17" ht="24.75" customHeight="1">
      <c r="A40" s="12">
        <v>28</v>
      </c>
      <c r="B40" s="53" t="s">
        <v>64</v>
      </c>
      <c r="C40" s="54" t="s">
        <v>53</v>
      </c>
      <c r="D40" s="54">
        <v>10</v>
      </c>
      <c r="E40" s="42"/>
      <c r="F40" s="42"/>
      <c r="G40" s="42"/>
      <c r="H40" s="61"/>
      <c r="I40" s="14">
        <v>0</v>
      </c>
      <c r="J40" s="42"/>
      <c r="K40" s="42"/>
      <c r="L40" s="42"/>
      <c r="M40" s="49"/>
      <c r="N40" s="16">
        <v>50</v>
      </c>
      <c r="O40" s="39">
        <v>2</v>
      </c>
      <c r="P40" s="40">
        <v>0</v>
      </c>
      <c r="Q40" s="18">
        <f t="shared" si="3"/>
        <v>62</v>
      </c>
    </row>
    <row r="41" spans="1:17" ht="24.75" customHeight="1">
      <c r="A41" s="12">
        <v>29</v>
      </c>
      <c r="B41" s="52" t="s">
        <v>65</v>
      </c>
      <c r="C41" s="14" t="s">
        <v>66</v>
      </c>
      <c r="D41" s="12">
        <v>22</v>
      </c>
      <c r="E41" s="14">
        <v>0</v>
      </c>
      <c r="F41" s="12">
        <v>50</v>
      </c>
      <c r="G41" s="14">
        <v>0</v>
      </c>
      <c r="H41" s="59">
        <v>30</v>
      </c>
      <c r="I41" s="14">
        <v>7</v>
      </c>
      <c r="J41" s="12">
        <v>50</v>
      </c>
      <c r="K41" s="12">
        <v>25</v>
      </c>
      <c r="L41" s="12">
        <v>0</v>
      </c>
      <c r="M41" s="15">
        <v>0</v>
      </c>
      <c r="N41" s="16">
        <v>10</v>
      </c>
      <c r="O41" s="35">
        <v>10</v>
      </c>
      <c r="P41" s="19">
        <v>0</v>
      </c>
      <c r="Q41" s="18">
        <f t="shared" si="3"/>
        <v>204</v>
      </c>
    </row>
    <row r="42" spans="1:17" ht="24.75" customHeight="1">
      <c r="A42" s="12">
        <v>30</v>
      </c>
      <c r="B42" s="52" t="s">
        <v>67</v>
      </c>
      <c r="C42" s="14" t="s">
        <v>66</v>
      </c>
      <c r="D42" s="12">
        <v>31</v>
      </c>
      <c r="E42" s="14">
        <v>0</v>
      </c>
      <c r="F42" s="12">
        <v>0</v>
      </c>
      <c r="G42" s="14">
        <v>0</v>
      </c>
      <c r="H42" s="59">
        <v>20</v>
      </c>
      <c r="I42" s="14">
        <v>0</v>
      </c>
      <c r="J42" s="12">
        <v>50</v>
      </c>
      <c r="K42" s="12">
        <v>0</v>
      </c>
      <c r="L42" s="12">
        <v>0</v>
      </c>
      <c r="M42" s="15">
        <v>0</v>
      </c>
      <c r="N42" s="16">
        <v>50</v>
      </c>
      <c r="O42" s="35">
        <v>0</v>
      </c>
      <c r="P42" s="19">
        <v>0</v>
      </c>
      <c r="Q42" s="18">
        <f t="shared" si="3"/>
        <v>151</v>
      </c>
    </row>
    <row r="43" spans="1:17" ht="24" customHeight="1">
      <c r="A43" s="55"/>
      <c r="B43" s="55"/>
      <c r="C43" s="56"/>
      <c r="D43" s="56"/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7"/>
    </row>
    <row r="44" spans="1:17" ht="24" customHeight="1">
      <c r="A44" s="55"/>
      <c r="B44" s="55"/>
      <c r="C44" s="56"/>
      <c r="D44" s="56"/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57"/>
    </row>
    <row r="45" spans="1:17" ht="24" customHeight="1">
      <c r="A45" s="55"/>
      <c r="B45" s="55"/>
      <c r="C45" s="56"/>
      <c r="D45" s="56"/>
      <c r="E45" s="56"/>
      <c r="F45" s="56"/>
      <c r="G45" s="56"/>
      <c r="H45" s="56"/>
      <c r="I45" s="56"/>
      <c r="J45" s="56"/>
      <c r="K45" s="56"/>
      <c r="L45" s="56"/>
      <c r="M45" s="56"/>
      <c r="N45" s="56"/>
      <c r="O45" s="56"/>
      <c r="P45" s="56"/>
      <c r="Q45" s="57"/>
    </row>
    <row r="46" spans="1:17" ht="24" customHeight="1">
      <c r="A46" s="55"/>
      <c r="B46" s="55"/>
      <c r="C46" s="56"/>
      <c r="D46" s="56"/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7"/>
    </row>
    <row r="47" spans="1:17" ht="24" customHeight="1">
      <c r="A47" s="55"/>
      <c r="B47" s="55"/>
      <c r="C47" s="56"/>
      <c r="D47" s="56"/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7"/>
    </row>
    <row r="48" spans="1:17" ht="24" customHeight="1">
      <c r="A48" s="55"/>
      <c r="B48" s="55"/>
      <c r="C48" s="56"/>
      <c r="D48" s="56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7"/>
    </row>
    <row r="49" spans="1:17" ht="24" customHeight="1">
      <c r="A49" s="55"/>
      <c r="B49" s="55"/>
      <c r="C49" s="56"/>
      <c r="D49" s="56"/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7"/>
    </row>
    <row r="50" spans="1:17" ht="24" customHeight="1">
      <c r="A50" s="55"/>
      <c r="B50" s="55"/>
      <c r="C50" s="56"/>
      <c r="D50" s="56"/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7"/>
    </row>
    <row r="51" spans="1:17" ht="24" customHeight="1">
      <c r="A51" s="55"/>
      <c r="B51" s="55"/>
      <c r="C51" s="56"/>
      <c r="D51" s="56"/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56"/>
      <c r="P51" s="56"/>
      <c r="Q51" s="57"/>
    </row>
    <row r="52" spans="1:17" ht="24" customHeight="1">
      <c r="A52" s="55"/>
      <c r="B52" s="55"/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7"/>
    </row>
    <row r="53" spans="1:17" ht="24" customHeight="1">
      <c r="A53" s="55"/>
      <c r="B53" s="55"/>
      <c r="C53" s="56"/>
      <c r="D53" s="56"/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7"/>
    </row>
    <row r="54" spans="1:17" ht="24" customHeight="1">
      <c r="A54" s="55"/>
      <c r="B54" s="55"/>
      <c r="C54" s="56"/>
      <c r="D54" s="56"/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6"/>
      <c r="P54" s="56"/>
      <c r="Q54" s="57"/>
    </row>
    <row r="55" spans="1:17" ht="24" customHeight="1">
      <c r="A55" s="55"/>
      <c r="B55" s="55"/>
      <c r="C55" s="56"/>
      <c r="D55" s="56"/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7"/>
    </row>
    <row r="56" spans="1:17" ht="24" customHeight="1">
      <c r="A56" s="55"/>
      <c r="B56" s="55"/>
      <c r="C56" s="56"/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7"/>
    </row>
    <row r="57" spans="1:17" ht="24" customHeight="1">
      <c r="A57" s="55"/>
      <c r="B57" s="55"/>
      <c r="C57" s="56"/>
      <c r="D57" s="56"/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56"/>
      <c r="P57" s="56"/>
      <c r="Q57" s="57"/>
    </row>
    <row r="58" spans="1:17" ht="24" customHeight="1">
      <c r="A58" s="55"/>
      <c r="B58" s="55"/>
      <c r="C58" s="56"/>
      <c r="D58" s="56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7"/>
    </row>
    <row r="59" spans="1:17" ht="24" customHeight="1">
      <c r="A59" s="55"/>
      <c r="B59" s="55"/>
      <c r="C59" s="56"/>
      <c r="D59" s="56"/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7"/>
    </row>
    <row r="60" spans="1:17" ht="24" customHeight="1">
      <c r="A60" s="55"/>
      <c r="B60" s="55"/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7"/>
    </row>
    <row r="61" spans="1:17" ht="24" customHeight="1">
      <c r="A61" s="55"/>
      <c r="B61" s="55"/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7"/>
    </row>
    <row r="62" spans="1:17" ht="24" customHeight="1">
      <c r="A62" s="55"/>
      <c r="B62" s="55"/>
      <c r="C62" s="56"/>
      <c r="D62" s="56"/>
      <c r="E62" s="56"/>
      <c r="F62" s="56"/>
      <c r="G62" s="56"/>
      <c r="H62" s="56"/>
      <c r="I62" s="56"/>
      <c r="J62" s="56"/>
      <c r="K62" s="56"/>
      <c r="L62" s="56"/>
      <c r="M62" s="56"/>
      <c r="N62" s="56"/>
      <c r="O62" s="56"/>
      <c r="P62" s="56"/>
      <c r="Q62" s="57"/>
    </row>
    <row r="63" spans="1:17" ht="24" customHeight="1">
      <c r="A63" s="55"/>
      <c r="B63" s="55"/>
      <c r="C63" s="56"/>
      <c r="D63" s="56"/>
      <c r="E63" s="56"/>
      <c r="F63" s="56"/>
      <c r="G63" s="56"/>
      <c r="H63" s="56"/>
      <c r="I63" s="56"/>
      <c r="J63" s="56"/>
      <c r="K63" s="56"/>
      <c r="L63" s="56"/>
      <c r="M63" s="56"/>
      <c r="N63" s="56"/>
      <c r="O63" s="56"/>
      <c r="P63" s="56"/>
      <c r="Q63" s="57"/>
    </row>
    <row r="64" spans="1:17" ht="24" customHeight="1">
      <c r="A64" s="55"/>
      <c r="B64" s="55"/>
      <c r="C64" s="56"/>
      <c r="D64" s="56"/>
      <c r="E64" s="56"/>
      <c r="F64" s="56"/>
      <c r="G64" s="56"/>
      <c r="H64" s="56"/>
      <c r="I64" s="56"/>
      <c r="J64" s="56"/>
      <c r="K64" s="56"/>
      <c r="L64" s="56"/>
      <c r="M64" s="56"/>
      <c r="N64" s="56"/>
      <c r="O64" s="56"/>
      <c r="P64" s="56"/>
      <c r="Q64" s="57"/>
    </row>
    <row r="65" spans="1:17" ht="24" customHeight="1">
      <c r="A65" s="55"/>
      <c r="B65" s="55"/>
      <c r="C65" s="56"/>
      <c r="D65" s="56"/>
      <c r="E65" s="56"/>
      <c r="F65" s="56"/>
      <c r="G65" s="56"/>
      <c r="H65" s="56"/>
      <c r="I65" s="56"/>
      <c r="J65" s="56"/>
      <c r="K65" s="56"/>
      <c r="L65" s="56"/>
      <c r="M65" s="56"/>
      <c r="N65" s="56"/>
      <c r="O65" s="56"/>
      <c r="P65" s="56"/>
      <c r="Q65" s="57"/>
    </row>
    <row r="66" spans="1:17" ht="24" customHeight="1">
      <c r="A66" s="55"/>
      <c r="B66" s="55"/>
      <c r="C66" s="56"/>
      <c r="D66" s="56"/>
      <c r="E66" s="56"/>
      <c r="F66" s="56"/>
      <c r="G66" s="56"/>
      <c r="H66" s="56"/>
      <c r="I66" s="56"/>
      <c r="J66" s="56"/>
      <c r="K66" s="56"/>
      <c r="L66" s="56"/>
      <c r="M66" s="56"/>
      <c r="N66" s="56"/>
      <c r="O66" s="56"/>
      <c r="P66" s="56"/>
      <c r="Q66" s="57"/>
    </row>
    <row r="67" spans="1:17" ht="24" customHeight="1">
      <c r="A67" s="55"/>
      <c r="B67" s="55"/>
      <c r="C67" s="56"/>
      <c r="D67" s="56"/>
      <c r="E67" s="56"/>
      <c r="F67" s="56"/>
      <c r="G67" s="56"/>
      <c r="H67" s="56"/>
      <c r="I67" s="56"/>
      <c r="J67" s="56"/>
      <c r="K67" s="56"/>
      <c r="L67" s="56"/>
      <c r="M67" s="56"/>
      <c r="N67" s="56"/>
      <c r="O67" s="56"/>
      <c r="P67" s="56"/>
      <c r="Q67" s="57"/>
    </row>
    <row r="68" spans="1:17" ht="24" customHeight="1">
      <c r="A68" s="55"/>
      <c r="B68" s="55"/>
      <c r="C68" s="56"/>
      <c r="D68" s="56"/>
      <c r="E68" s="56"/>
      <c r="F68" s="56"/>
      <c r="G68" s="56"/>
      <c r="H68" s="56"/>
      <c r="I68" s="56"/>
      <c r="J68" s="56"/>
      <c r="K68" s="56"/>
      <c r="L68" s="56"/>
      <c r="M68" s="56"/>
      <c r="N68" s="56"/>
      <c r="O68" s="56"/>
      <c r="P68" s="56"/>
      <c r="Q68" s="57"/>
    </row>
    <row r="69" spans="1:17" ht="24" customHeight="1">
      <c r="A69" s="55"/>
      <c r="B69" s="55"/>
      <c r="C69" s="56"/>
      <c r="D69" s="56"/>
      <c r="E69" s="56"/>
      <c r="F69" s="56"/>
      <c r="G69" s="56"/>
      <c r="H69" s="56"/>
      <c r="I69" s="56"/>
      <c r="J69" s="56"/>
      <c r="K69" s="56"/>
      <c r="L69" s="56"/>
      <c r="M69" s="56"/>
      <c r="N69" s="56"/>
      <c r="O69" s="56"/>
      <c r="P69" s="56"/>
      <c r="Q69" s="57"/>
    </row>
    <row r="70" spans="1:17" ht="24" customHeight="1">
      <c r="A70" s="55"/>
      <c r="B70" s="55"/>
      <c r="C70" s="56"/>
      <c r="D70" s="56"/>
      <c r="E70" s="56"/>
      <c r="F70" s="56"/>
      <c r="G70" s="56"/>
      <c r="H70" s="56"/>
      <c r="I70" s="56"/>
      <c r="J70" s="56"/>
      <c r="K70" s="56"/>
      <c r="L70" s="56"/>
      <c r="M70" s="56"/>
      <c r="N70" s="56"/>
      <c r="O70" s="56"/>
      <c r="P70" s="56"/>
      <c r="Q70" s="57"/>
    </row>
    <row r="71" spans="1:17" ht="24" customHeight="1">
      <c r="A71" s="55"/>
      <c r="B71" s="55"/>
      <c r="C71" s="56"/>
      <c r="D71" s="56"/>
      <c r="E71" s="56"/>
      <c r="F71" s="56"/>
      <c r="G71" s="56"/>
      <c r="H71" s="56"/>
      <c r="I71" s="56"/>
      <c r="J71" s="56"/>
      <c r="K71" s="56"/>
      <c r="L71" s="56"/>
      <c r="M71" s="56"/>
      <c r="N71" s="56"/>
      <c r="O71" s="56"/>
      <c r="P71" s="56"/>
      <c r="Q71" s="57"/>
    </row>
    <row r="72" spans="1:17" ht="24" customHeight="1">
      <c r="A72" s="55"/>
      <c r="B72" s="55"/>
      <c r="C72" s="56"/>
      <c r="D72" s="56"/>
      <c r="E72" s="56"/>
      <c r="F72" s="56"/>
      <c r="G72" s="56"/>
      <c r="H72" s="56"/>
      <c r="I72" s="56"/>
      <c r="J72" s="56"/>
      <c r="K72" s="56"/>
      <c r="L72" s="56"/>
      <c r="M72" s="56"/>
      <c r="N72" s="56"/>
      <c r="O72" s="56"/>
      <c r="P72" s="56"/>
      <c r="Q72" s="57"/>
    </row>
    <row r="73" spans="1:17" ht="24" customHeight="1">
      <c r="A73" s="55"/>
      <c r="B73" s="55"/>
      <c r="C73" s="56"/>
      <c r="D73" s="56"/>
      <c r="E73" s="56"/>
      <c r="F73" s="56"/>
      <c r="G73" s="56"/>
      <c r="H73" s="56"/>
      <c r="I73" s="56"/>
      <c r="J73" s="56"/>
      <c r="K73" s="56"/>
      <c r="L73" s="56"/>
      <c r="M73" s="56"/>
      <c r="N73" s="56"/>
      <c r="O73" s="56"/>
      <c r="P73" s="56"/>
      <c r="Q73" s="57"/>
    </row>
    <row r="74" spans="1:17" ht="24" customHeight="1">
      <c r="A74" s="55"/>
      <c r="B74" s="55"/>
      <c r="C74" s="56"/>
      <c r="D74" s="56"/>
      <c r="E74" s="56"/>
      <c r="F74" s="56"/>
      <c r="G74" s="56"/>
      <c r="H74" s="56"/>
      <c r="I74" s="56"/>
      <c r="J74" s="56"/>
      <c r="K74" s="56"/>
      <c r="L74" s="56"/>
      <c r="M74" s="56"/>
      <c r="N74" s="56"/>
      <c r="O74" s="56"/>
      <c r="P74" s="56"/>
      <c r="Q74" s="57"/>
    </row>
    <row r="75" spans="1:17" ht="24" customHeight="1">
      <c r="A75" s="55"/>
      <c r="B75" s="55"/>
      <c r="C75" s="56"/>
      <c r="D75" s="56"/>
      <c r="E75" s="56"/>
      <c r="F75" s="56"/>
      <c r="G75" s="56"/>
      <c r="H75" s="56"/>
      <c r="I75" s="56"/>
      <c r="J75" s="56"/>
      <c r="K75" s="56"/>
      <c r="L75" s="56"/>
      <c r="M75" s="56"/>
      <c r="N75" s="56"/>
      <c r="O75" s="56"/>
      <c r="P75" s="56"/>
      <c r="Q75" s="57"/>
    </row>
    <row r="76" spans="1:17" ht="24" customHeight="1">
      <c r="A76" s="55"/>
      <c r="B76" s="55"/>
      <c r="C76" s="56"/>
      <c r="D76" s="56"/>
      <c r="E76" s="56"/>
      <c r="F76" s="56"/>
      <c r="G76" s="56"/>
      <c r="H76" s="56"/>
      <c r="I76" s="56"/>
      <c r="J76" s="56"/>
      <c r="K76" s="56"/>
      <c r="L76" s="56"/>
      <c r="M76" s="56"/>
      <c r="N76" s="56"/>
      <c r="O76" s="56"/>
      <c r="P76" s="56"/>
      <c r="Q76" s="57"/>
    </row>
    <row r="77" spans="1:17" ht="24" customHeight="1">
      <c r="A77" s="55"/>
      <c r="B77" s="55"/>
      <c r="C77" s="56"/>
      <c r="D77" s="56"/>
      <c r="E77" s="56"/>
      <c r="F77" s="56"/>
      <c r="G77" s="56"/>
      <c r="H77" s="56"/>
      <c r="I77" s="56"/>
      <c r="J77" s="56"/>
      <c r="K77" s="56"/>
      <c r="L77" s="56"/>
      <c r="M77" s="56"/>
      <c r="N77" s="56"/>
      <c r="O77" s="56"/>
      <c r="P77" s="56"/>
      <c r="Q77" s="57"/>
    </row>
    <row r="78" spans="1:17" ht="24" customHeight="1">
      <c r="A78" s="55"/>
      <c r="B78" s="55"/>
      <c r="C78" s="56"/>
      <c r="D78" s="56"/>
      <c r="E78" s="56"/>
      <c r="F78" s="56"/>
      <c r="G78" s="56"/>
      <c r="H78" s="56"/>
      <c r="I78" s="56"/>
      <c r="J78" s="56"/>
      <c r="K78" s="56"/>
      <c r="L78" s="56"/>
      <c r="M78" s="56"/>
      <c r="N78" s="56"/>
      <c r="O78" s="56"/>
      <c r="P78" s="56"/>
      <c r="Q78" s="57"/>
    </row>
    <row r="79" spans="1:17" ht="24" customHeight="1">
      <c r="A79" s="55"/>
      <c r="B79" s="55"/>
      <c r="C79" s="56"/>
      <c r="D79" s="56"/>
      <c r="E79" s="56"/>
      <c r="F79" s="56"/>
      <c r="G79" s="56"/>
      <c r="H79" s="56"/>
      <c r="I79" s="56"/>
      <c r="J79" s="56"/>
      <c r="K79" s="56"/>
      <c r="L79" s="56"/>
      <c r="M79" s="56"/>
      <c r="N79" s="56"/>
      <c r="O79" s="56"/>
      <c r="P79" s="56"/>
      <c r="Q79" s="57"/>
    </row>
    <row r="80" spans="1:17" ht="24" customHeight="1">
      <c r="A80" s="55"/>
      <c r="B80" s="55"/>
      <c r="C80" s="56"/>
      <c r="D80" s="56"/>
      <c r="E80" s="56"/>
      <c r="F80" s="56"/>
      <c r="G80" s="56"/>
      <c r="H80" s="56"/>
      <c r="I80" s="56"/>
      <c r="J80" s="56"/>
      <c r="K80" s="56"/>
      <c r="L80" s="56"/>
      <c r="M80" s="56"/>
      <c r="N80" s="56"/>
      <c r="O80" s="56"/>
      <c r="P80" s="56"/>
      <c r="Q80" s="57"/>
    </row>
    <row r="81" spans="1:17" ht="24" customHeight="1">
      <c r="A81" s="55"/>
      <c r="B81" s="55"/>
      <c r="C81" s="56"/>
      <c r="D81" s="56"/>
      <c r="E81" s="56"/>
      <c r="F81" s="56"/>
      <c r="G81" s="56"/>
      <c r="H81" s="56"/>
      <c r="I81" s="56"/>
      <c r="J81" s="56"/>
      <c r="K81" s="56"/>
      <c r="L81" s="56"/>
      <c r="M81" s="56"/>
      <c r="N81" s="56"/>
      <c r="O81" s="56"/>
      <c r="P81" s="56"/>
      <c r="Q81" s="57"/>
    </row>
    <row r="82" spans="1:17" ht="24" customHeight="1">
      <c r="A82" s="55"/>
      <c r="B82" s="55"/>
      <c r="C82" s="56"/>
      <c r="D82" s="56"/>
      <c r="E82" s="56"/>
      <c r="F82" s="56"/>
      <c r="G82" s="56"/>
      <c r="H82" s="56"/>
      <c r="I82" s="56"/>
      <c r="J82" s="56"/>
      <c r="K82" s="56"/>
      <c r="L82" s="56"/>
      <c r="M82" s="56"/>
      <c r="N82" s="56"/>
      <c r="O82" s="56"/>
      <c r="P82" s="56"/>
      <c r="Q82" s="57"/>
    </row>
    <row r="83" spans="1:17" ht="24" customHeight="1">
      <c r="A83" s="55"/>
      <c r="B83" s="55"/>
      <c r="C83" s="56"/>
      <c r="D83" s="56"/>
      <c r="E83" s="56"/>
      <c r="F83" s="56"/>
      <c r="G83" s="56"/>
      <c r="H83" s="56"/>
      <c r="I83" s="56"/>
      <c r="J83" s="56"/>
      <c r="K83" s="56"/>
      <c r="L83" s="56"/>
      <c r="M83" s="56"/>
      <c r="N83" s="56"/>
      <c r="O83" s="56"/>
      <c r="P83" s="56"/>
      <c r="Q83" s="57"/>
    </row>
    <row r="84" spans="1:17" ht="24" customHeight="1">
      <c r="A84" s="55"/>
      <c r="B84" s="55"/>
      <c r="C84" s="56"/>
      <c r="D84" s="56"/>
      <c r="E84" s="56"/>
      <c r="F84" s="56"/>
      <c r="G84" s="56"/>
      <c r="H84" s="56"/>
      <c r="I84" s="56"/>
      <c r="J84" s="56"/>
      <c r="K84" s="56"/>
      <c r="L84" s="56"/>
      <c r="M84" s="56"/>
      <c r="N84" s="56"/>
      <c r="O84" s="56"/>
      <c r="P84" s="56"/>
      <c r="Q84" s="57"/>
    </row>
    <row r="85" spans="1:17" ht="24" customHeight="1">
      <c r="A85" s="55"/>
      <c r="B85" s="55"/>
      <c r="C85" s="56"/>
      <c r="D85" s="56"/>
      <c r="E85" s="56"/>
      <c r="F85" s="56"/>
      <c r="G85" s="56"/>
      <c r="H85" s="56"/>
      <c r="I85" s="56"/>
      <c r="J85" s="56"/>
      <c r="K85" s="56"/>
      <c r="L85" s="56"/>
      <c r="M85" s="56"/>
      <c r="N85" s="56"/>
      <c r="O85" s="56"/>
      <c r="P85" s="56"/>
      <c r="Q85" s="57"/>
    </row>
    <row r="86" spans="1:17" ht="24" customHeight="1">
      <c r="A86" s="55"/>
      <c r="B86" s="55"/>
      <c r="C86" s="56"/>
      <c r="D86" s="56"/>
      <c r="E86" s="56"/>
      <c r="F86" s="56"/>
      <c r="G86" s="56"/>
      <c r="H86" s="56"/>
      <c r="I86" s="56"/>
      <c r="J86" s="56"/>
      <c r="K86" s="56"/>
      <c r="L86" s="56"/>
      <c r="M86" s="56"/>
      <c r="N86" s="56"/>
      <c r="O86" s="56"/>
      <c r="P86" s="56"/>
      <c r="Q86" s="57"/>
    </row>
    <row r="87" spans="1:17" ht="24" customHeight="1">
      <c r="A87" s="55"/>
      <c r="B87" s="55"/>
      <c r="C87" s="56"/>
      <c r="D87" s="56"/>
      <c r="E87" s="56"/>
      <c r="F87" s="56"/>
      <c r="G87" s="56"/>
      <c r="H87" s="56"/>
      <c r="I87" s="56"/>
      <c r="J87" s="56"/>
      <c r="K87" s="56"/>
      <c r="L87" s="56"/>
      <c r="M87" s="56"/>
      <c r="N87" s="56"/>
      <c r="O87" s="56"/>
      <c r="P87" s="56"/>
      <c r="Q87" s="57"/>
    </row>
    <row r="88" spans="1:17" ht="24" customHeight="1">
      <c r="A88" s="55"/>
      <c r="B88" s="55"/>
      <c r="C88" s="56"/>
      <c r="D88" s="56"/>
      <c r="E88" s="56"/>
      <c r="F88" s="56"/>
      <c r="G88" s="56"/>
      <c r="H88" s="56"/>
      <c r="I88" s="56"/>
      <c r="J88" s="56"/>
      <c r="K88" s="56"/>
      <c r="L88" s="56"/>
      <c r="M88" s="56"/>
      <c r="N88" s="56"/>
      <c r="O88" s="56"/>
      <c r="P88" s="56"/>
      <c r="Q88" s="57"/>
    </row>
    <row r="89" spans="1:17" ht="24" customHeight="1">
      <c r="A89" s="55"/>
      <c r="B89" s="55"/>
      <c r="C89" s="56"/>
      <c r="D89" s="56"/>
      <c r="E89" s="56"/>
      <c r="F89" s="56"/>
      <c r="G89" s="56"/>
      <c r="H89" s="56"/>
      <c r="I89" s="56"/>
      <c r="J89" s="56"/>
      <c r="K89" s="56"/>
      <c r="L89" s="56"/>
      <c r="M89" s="56"/>
      <c r="N89" s="56"/>
      <c r="O89" s="56"/>
      <c r="P89" s="56"/>
      <c r="Q89" s="57"/>
    </row>
    <row r="90" spans="1:17" ht="24" customHeight="1">
      <c r="A90" s="55"/>
      <c r="B90" s="55"/>
      <c r="C90" s="56"/>
      <c r="D90" s="56"/>
      <c r="E90" s="56"/>
      <c r="F90" s="56"/>
      <c r="G90" s="56"/>
      <c r="H90" s="56"/>
      <c r="I90" s="56"/>
      <c r="J90" s="56"/>
      <c r="K90" s="56"/>
      <c r="L90" s="56"/>
      <c r="M90" s="56"/>
      <c r="N90" s="56"/>
      <c r="O90" s="56"/>
      <c r="P90" s="56"/>
      <c r="Q90" s="57"/>
    </row>
    <row r="91" spans="1:17" ht="24" customHeight="1">
      <c r="A91" s="55"/>
      <c r="B91" s="55"/>
      <c r="C91" s="56"/>
      <c r="D91" s="56"/>
      <c r="E91" s="56"/>
      <c r="F91" s="56"/>
      <c r="G91" s="56"/>
      <c r="H91" s="56"/>
      <c r="I91" s="56"/>
      <c r="J91" s="56"/>
      <c r="K91" s="56"/>
      <c r="L91" s="56"/>
      <c r="M91" s="56"/>
      <c r="N91" s="56"/>
      <c r="O91" s="56"/>
      <c r="P91" s="56"/>
      <c r="Q91" s="57"/>
    </row>
    <row r="92" spans="1:17" ht="24" customHeight="1">
      <c r="A92" s="55"/>
      <c r="B92" s="55"/>
      <c r="C92" s="56"/>
      <c r="D92" s="56"/>
      <c r="E92" s="56"/>
      <c r="F92" s="56"/>
      <c r="G92" s="56"/>
      <c r="H92" s="56"/>
      <c r="I92" s="56"/>
      <c r="J92" s="56"/>
      <c r="K92" s="56"/>
      <c r="L92" s="56"/>
      <c r="M92" s="56"/>
      <c r="N92" s="56"/>
      <c r="O92" s="56"/>
      <c r="P92" s="56"/>
      <c r="Q92" s="57"/>
    </row>
    <row r="93" spans="1:17" ht="24" customHeight="1">
      <c r="A93" s="55"/>
      <c r="B93" s="55"/>
      <c r="C93" s="56"/>
      <c r="D93" s="56"/>
      <c r="E93" s="56"/>
      <c r="F93" s="56"/>
      <c r="G93" s="56"/>
      <c r="H93" s="56"/>
      <c r="I93" s="56"/>
      <c r="J93" s="56"/>
      <c r="K93" s="56"/>
      <c r="L93" s="56"/>
      <c r="M93" s="56"/>
      <c r="N93" s="56"/>
      <c r="O93" s="56"/>
      <c r="P93" s="56"/>
      <c r="Q93" s="57"/>
    </row>
    <row r="94" spans="1:17" ht="24" customHeight="1">
      <c r="A94" s="55"/>
      <c r="B94" s="55"/>
      <c r="C94" s="56"/>
      <c r="D94" s="56"/>
      <c r="E94" s="56"/>
      <c r="F94" s="56"/>
      <c r="G94" s="56"/>
      <c r="H94" s="56"/>
      <c r="I94" s="56"/>
      <c r="J94" s="56"/>
      <c r="K94" s="56"/>
      <c r="L94" s="56"/>
      <c r="M94" s="56"/>
      <c r="N94" s="56"/>
      <c r="O94" s="56"/>
      <c r="P94" s="56"/>
      <c r="Q94" s="57"/>
    </row>
    <row r="95" spans="1:17" ht="24" customHeight="1">
      <c r="A95" s="55"/>
      <c r="B95" s="55"/>
      <c r="C95" s="56"/>
      <c r="D95" s="56"/>
      <c r="E95" s="56"/>
      <c r="F95" s="56"/>
      <c r="G95" s="56"/>
      <c r="H95" s="56"/>
      <c r="I95" s="56"/>
      <c r="J95" s="56"/>
      <c r="K95" s="56"/>
      <c r="L95" s="56"/>
      <c r="M95" s="56"/>
      <c r="N95" s="56"/>
      <c r="O95" s="56"/>
      <c r="P95" s="56"/>
      <c r="Q95" s="57"/>
    </row>
    <row r="96" spans="1:17" ht="24" customHeight="1">
      <c r="A96" s="55"/>
      <c r="B96" s="55"/>
      <c r="C96" s="56"/>
      <c r="D96" s="56"/>
      <c r="E96" s="56"/>
      <c r="F96" s="56"/>
      <c r="G96" s="56"/>
      <c r="H96" s="56"/>
      <c r="I96" s="56"/>
      <c r="J96" s="56"/>
      <c r="K96" s="56"/>
      <c r="L96" s="56"/>
      <c r="M96" s="56"/>
      <c r="N96" s="56"/>
      <c r="O96" s="56"/>
      <c r="P96" s="56"/>
      <c r="Q96" s="57"/>
    </row>
    <row r="97" spans="1:17" ht="24" customHeight="1">
      <c r="A97" s="55"/>
      <c r="B97" s="55"/>
      <c r="C97" s="56"/>
      <c r="D97" s="56"/>
      <c r="E97" s="56"/>
      <c r="F97" s="56"/>
      <c r="G97" s="56"/>
      <c r="H97" s="56"/>
      <c r="I97" s="56"/>
      <c r="J97" s="56"/>
      <c r="K97" s="56"/>
      <c r="L97" s="56"/>
      <c r="M97" s="56"/>
      <c r="N97" s="56"/>
      <c r="O97" s="56"/>
      <c r="P97" s="56"/>
      <c r="Q97" s="57"/>
    </row>
    <row r="98" spans="1:17" ht="24" customHeight="1">
      <c r="A98" s="55"/>
      <c r="B98" s="55"/>
      <c r="C98" s="56"/>
      <c r="D98" s="56"/>
      <c r="E98" s="56"/>
      <c r="F98" s="56"/>
      <c r="G98" s="56"/>
      <c r="H98" s="56"/>
      <c r="I98" s="56"/>
      <c r="J98" s="56"/>
      <c r="K98" s="56"/>
      <c r="L98" s="56"/>
      <c r="M98" s="56"/>
      <c r="N98" s="56"/>
      <c r="O98" s="56"/>
      <c r="P98" s="56"/>
      <c r="Q98" s="57"/>
    </row>
    <row r="99" spans="1:17" ht="24" customHeight="1">
      <c r="A99" s="55"/>
      <c r="B99" s="55"/>
      <c r="C99" s="56"/>
      <c r="D99" s="56"/>
      <c r="E99" s="56"/>
      <c r="F99" s="56"/>
      <c r="G99" s="56"/>
      <c r="H99" s="56"/>
      <c r="I99" s="56"/>
      <c r="J99" s="56"/>
      <c r="K99" s="56"/>
      <c r="L99" s="56"/>
      <c r="M99" s="56"/>
      <c r="N99" s="56"/>
      <c r="O99" s="56"/>
      <c r="P99" s="56"/>
      <c r="Q99" s="57"/>
    </row>
    <row r="100" spans="1:17" ht="24" customHeight="1">
      <c r="A100" s="55"/>
      <c r="B100" s="55"/>
      <c r="C100" s="56"/>
      <c r="D100" s="56"/>
      <c r="E100" s="56"/>
      <c r="F100" s="56"/>
      <c r="G100" s="56"/>
      <c r="H100" s="56"/>
      <c r="I100" s="56"/>
      <c r="J100" s="56"/>
      <c r="K100" s="56"/>
      <c r="L100" s="56"/>
      <c r="M100" s="56"/>
      <c r="N100" s="56"/>
      <c r="O100" s="56"/>
      <c r="P100" s="56"/>
      <c r="Q100" s="57"/>
    </row>
  </sheetData>
  <mergeCells count="1">
    <mergeCell ref="A1:Q1"/>
  </mergeCells>
  <pageMargins left="1" right="0.25" top="0.75" bottom="1" header="0" footer="0"/>
  <pageSetup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ทรัพยากร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Panjarat</cp:lastModifiedBy>
  <cp:lastPrinted>2020-02-03T01:35:25Z</cp:lastPrinted>
  <dcterms:created xsi:type="dcterms:W3CDTF">2019-06-27T06:17:18Z</dcterms:created>
  <dcterms:modified xsi:type="dcterms:W3CDTF">2020-02-05T11:12:41Z</dcterms:modified>
</cp:coreProperties>
</file>